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585" windowWidth="17895" windowHeight="10875" activeTab="2"/>
  </bookViews>
  <sheets>
    <sheet name="Доходы" sheetId="2" r:id="rId1"/>
    <sheet name="Расходы" sheetId="3" r:id="rId2"/>
    <sheet name="Источники" sheetId="4" r:id="rId3"/>
  </sheets>
  <calcPr calcId="144525"/>
</workbook>
</file>

<file path=xl/calcChain.xml><?xml version="1.0" encoding="utf-8"?>
<calcChain xmlns="http://schemas.openxmlformats.org/spreadsheetml/2006/main">
  <c r="H31" i="4" l="1"/>
  <c r="H41" i="4"/>
  <c r="E31" i="4"/>
  <c r="E41" i="4"/>
</calcChain>
</file>

<file path=xl/sharedStrings.xml><?xml version="1.0" encoding="utf-8"?>
<sst xmlns="http://schemas.openxmlformats.org/spreadsheetml/2006/main" count="1719" uniqueCount="544">
  <si>
    <t>Утв. приказом Минфина РФ</t>
  </si>
  <si>
    <t>от 28 декабря 2010 г. № 191н (в ред. от 19 декабря 2014 г.)</t>
  </si>
  <si>
    <t>ОТЧЕТ  ОБ  ИСПОЛНЕНИИ БЮДЖЕТА</t>
  </si>
  <si>
    <t xml:space="preserve">ГЛАВНОГО РАСПОРЯДИТЕЛЯ, РАСПОРЯДИТЕЛЯ, ПОЛУЧАТЕЛЯ БЮДЖЕТНЫХ СРЕДСТВ, </t>
  </si>
  <si>
    <t xml:space="preserve"> ГЛАВНОГО АДМИНИСТРАТОРА, АДМИНИСТРАТОРА ИСТОЧНИКОВ ФИНАНСИРОВАНИЯ ДЕФИЦИТА БЮДЖЕТА, </t>
  </si>
  <si>
    <t xml:space="preserve">                                                              ГЛАВНОГО АДМИНИСТРАТОРА, АДМИНИСТРАТОРА ДОХОДОВ БЮДЖЕТА                                    </t>
  </si>
  <si>
    <t>КОДЫ</t>
  </si>
  <si>
    <t xml:space="preserve">  Форма по ОКУД</t>
  </si>
  <si>
    <t>0503127</t>
  </si>
  <si>
    <t>на  1 января 2019 г.</t>
  </si>
  <si>
    <t xml:space="preserve">                   Дата</t>
  </si>
  <si>
    <t xml:space="preserve">       Код субъекта бюджетной отчетности</t>
  </si>
  <si>
    <t xml:space="preserve">Главный распорядитель, распорядитель, получатель бюджетных средств, </t>
  </si>
  <si>
    <t xml:space="preserve">главный администратор, администратор доходов бюджета, </t>
  </si>
  <si>
    <t xml:space="preserve">главный администратор, администратор источников </t>
  </si>
  <si>
    <t xml:space="preserve">             по ОКПО</t>
  </si>
  <si>
    <t xml:space="preserve">финансирования дефицита бюджета </t>
  </si>
  <si>
    <t xml:space="preserve">        Глава по БК</t>
  </si>
  <si>
    <t>927</t>
  </si>
  <si>
    <t xml:space="preserve">Наименование бюджета </t>
  </si>
  <si>
    <t xml:space="preserve">           по ОКТМО</t>
  </si>
  <si>
    <t>20608101</t>
  </si>
  <si>
    <t>Периодичность:  месячная, квартальная, годовая</t>
  </si>
  <si>
    <t xml:space="preserve">Единица измерения:  руб. </t>
  </si>
  <si>
    <t xml:space="preserve">             по ОКЕИ</t>
  </si>
  <si>
    <t>383</t>
  </si>
  <si>
    <t>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</si>
  <si>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</si>
  <si>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</si>
  <si>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</si>
  <si>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</si>
  <si>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</si>
  <si>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</si>
  <si>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</si>
  <si>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</si>
  <si>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</si>
  <si>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</si>
  <si>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</si>
  <si>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</si>
  <si>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</si>
  <si>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</si>
  <si>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</si>
  <si>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</si>
  <si>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 xml:space="preserve">Доходы бюджета - всего  </t>
  </si>
  <si>
    <t>010</t>
  </si>
  <si>
    <t>х</t>
  </si>
  <si>
    <t>-</t>
  </si>
  <si>
    <t>в том числе: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</si>
  <si>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</si>
  <si>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</si>
  <si>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</si>
  <si>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</si>
  <si>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</si>
  <si>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</si>
  <si>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</si>
  <si>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</si>
  <si>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</si>
  <si>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</si>
  <si>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</si>
  <si>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</si>
  <si>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</si>
  <si>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</si>
  <si>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</si>
  <si>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</si>
  <si>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</si>
  <si>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</si>
  <si>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</si>
  <si>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</si>
  <si>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</si>
  <si>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</si>
  <si>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</si>
  <si>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</si>
  <si>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</si>
  <si>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</si>
  <si>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</si>
  <si>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</si>
  <si>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</si>
  <si>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</si>
  <si>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</si>
  <si>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</si>
  <si>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00010501012010000110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</si>
  <si>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</si>
  <si>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</si>
  <si>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</si>
  <si>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</si>
  <si>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</si>
  <si>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00010501050010000110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</si>
  <si>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</si>
  <si>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</si>
  <si>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</si>
  <si>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</si>
  <si>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00010502020020000110</t>
  </si>
  <si>
    <t>Единый сельскохозяйственный налог</t>
  </si>
  <si>
    <t>00010503000010000110</t>
  </si>
  <si>
    <t>00010503010010000110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</si>
  <si>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</si>
  <si>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</si>
  <si>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5</t>
  </si>
  <si>
    <t>00010504020020000110</t>
  </si>
  <si>
    <t>НАЛОГИ НА ИМУЩЕСТВО</t>
  </si>
  <si>
    <t>00010600000000000000</t>
  </si>
  <si>
    <t>Налог на игорный бизнес</t>
  </si>
  <si>
    <t>00010605000020000110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</si>
  <si>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</si>
  <si>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</si>
  <si>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</si>
  <si>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</si>
  <si>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</si>
  <si>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</si>
  <si>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государственную регистрацию, а также за совершение прочих юридически значимых действий</t>
  </si>
  <si>
    <t>00010807000010000110</t>
  </si>
  <si>
    <t>Государственная пошлина за выдачу разрешения на установку рекламной конструкции</t>
  </si>
  <si>
    <t>00010807150010000110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</si>
  <si>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</si>
  <si>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</si>
  <si>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Проценты, полученные от предоставления бюджетных кредитов внутри страны</t>
  </si>
  <si>
    <t>00011103000000000120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</si>
  <si>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</si>
  <si>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00011103050050000120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</si>
  <si>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</si>
  <si>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</si>
  <si>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</si>
  <si>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</si>
  <si>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</si>
  <si>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</si>
  <si>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</si>
  <si>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</si>
  <si>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</si>
  <si>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</si>
  <si>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</si>
  <si>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</si>
  <si>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</si>
  <si>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</si>
  <si>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</si>
  <si>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</si>
  <si>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</si>
  <si>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</si>
  <si>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</si>
  <si>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00011105075050000120</t>
  </si>
  <si>
    <t>Платежи от государственных и муниципальных унитарных предприятий</t>
  </si>
  <si>
    <t>00011107000000000120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</si>
  <si>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</si>
  <si>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</si>
  <si>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</si>
  <si>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00011107015050000120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</si>
  <si>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</si>
  <si>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</si>
  <si>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</si>
  <si>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</si>
  <si>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</t>
  </si>
  <si>
    <t>00011201010010000120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</si>
  <si>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</si>
  <si>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</si>
  <si>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 и потребления</t>
  </si>
  <si>
    <t>00011201040010000120</t>
  </si>
  <si>
    <t>Плата за размещение отходов производства</t>
  </si>
  <si>
    <t>00011201041010000120</t>
  </si>
  <si>
    <t>Плата за размещение твердых коммунальных отходов</t>
  </si>
  <si>
    <t>00011201042010000120</t>
  </si>
  <si>
    <t>ДОХОДЫ ОТ ОКАЗАНИЯ ПЛАТНЫХ УСЛУГ (РАБОТ) И КОМПЕНСАЦИИ ЗАТРАТ ГОСУДАРСТВА</t>
  </si>
  <si>
    <t>00011300000000000000</t>
  </si>
  <si>
    <t>Доходы от оказания платных услуг (работ)</t>
  </si>
  <si>
    <t>00011301000000000130</t>
  </si>
  <si>
    <t>Прочие доходы от оказания платных услуг (работ)</t>
  </si>
  <si>
    <t>00011301990000000130</t>
  </si>
  <si>
    <t>Прочие доходы от оказания платных услуг (работ) получателями средств бюджетов муниципальных районов</t>
  </si>
  <si>
    <t>00011301995050000130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</si>
  <si>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</si>
  <si>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</si>
  <si>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</si>
  <si>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</si>
  <si>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</si>
  <si>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00011402050050000410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</si>
  <si>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</si>
  <si>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00011402050050000440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</si>
  <si>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</si>
  <si>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</si>
  <si>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</si>
  <si>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00011402053050000440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</si>
  <si>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</si>
  <si>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</si>
  <si>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</si>
  <si>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</si>
  <si>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</si>
  <si>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</si>
  <si>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</si>
  <si>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</si>
  <si>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ШТРАФЫ, САНКЦИИ, ВОЗМЕЩЕНИЕ УЩЕРБА</t>
  </si>
  <si>
    <t>00011600000000000000</t>
  </si>
  <si>
    <t>Денежные взыскания (штрафы) за нарушение законодательства о налогах и сборах</t>
  </si>
  <si>
    <t>00011603000000000140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</si>
  <si>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</si>
  <si>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00011603010010000140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</si>
  <si>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</si>
  <si>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00011603030010000140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</si>
  <si>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</si>
  <si>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00011606000010000140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</si>
  <si>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</si>
  <si>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00011608000010000140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</si>
  <si>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</si>
  <si>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00011608010010000140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</si>
  <si>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</si>
  <si>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00011621000000000140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</si>
  <si>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</si>
  <si>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00011621050050000140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</si>
  <si>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</si>
  <si>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00011625000000000140</t>
  </si>
  <si>
    <t>Денежные взыскания (штрафы) за нарушение законодательства Российской Федерации о недрах</t>
  </si>
  <si>
    <t>00011625010010000140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</si>
  <si>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</si>
  <si>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00011625030010000140</t>
  </si>
  <si>
    <t>Денежные взыскания (штрафы) за нарушение законодательства в области охраны окружающей среды</t>
  </si>
  <si>
    <t>00011625050010000140</t>
  </si>
  <si>
    <t>Денежные взыскания (штрафы) за нарушение земельного законодательства</t>
  </si>
  <si>
    <t>00011625060010000140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</si>
  <si>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</si>
  <si>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00011628000010000140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</si>
  <si>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</si>
  <si>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</si>
  <si>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</si>
  <si>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00011633050050000140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</si>
  <si>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</si>
  <si>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00011643000010000140</t>
  </si>
  <si>
    <t>Прочие поступления от денежных взысканий (штрафов) и иных сумм в возмещение ущерба</t>
  </si>
  <si>
    <t>00011690000000000140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</si>
  <si>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</si>
  <si>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00011690050050000140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</si>
  <si>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</si>
  <si>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</si>
  <si>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</si>
  <si>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</si>
  <si>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муниципальных районов</t>
  </si>
  <si>
    <t>00011701050050000180</t>
  </si>
  <si>
    <t>Прочие неналоговые доходы</t>
  </si>
  <si>
    <t>00011705000000000180</t>
  </si>
  <si>
    <t>Прочие неналоговые доходы бюджетов муниципальных районов</t>
  </si>
  <si>
    <t>00011705050050000180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</si>
  <si>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</si>
  <si>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</si>
  <si>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</si>
  <si>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</si>
  <si>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</si>
  <si>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00020210000000000151</t>
  </si>
  <si>
    <t>Дотации на выравнивание бюджетной обеспеченности</t>
  </si>
  <si>
    <t>00020215001000000151</t>
  </si>
  <si>
    <t>Дотации бюджетам муниципальных районов на выравнивание бюджетной обеспеченности</t>
  </si>
  <si>
    <t>00020215001050000151</t>
  </si>
  <si>
    <t>Дотации бюджетам на поддержку мер по обеспечению сбалансированности бюджетов</t>
  </si>
  <si>
    <t>00020215002000000151</t>
  </si>
  <si>
    <t>Дотации бюджетам муниципальных районов на поддержку мер по обеспечению сбалансированности бюджетов</t>
  </si>
  <si>
    <t>00020215002050000151</t>
  </si>
  <si>
    <t>Субсидии бюджетам бюджетной системы Российской Федерации (межбюджетные субсидии)</t>
  </si>
  <si>
    <t>00020220000000000151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</si>
  <si>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</si>
  <si>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00020220077000000151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</si>
  <si>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</si>
  <si>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00020220077050000151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</si>
  <si>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</si>
  <si>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00020220216000000151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</si>
  <si>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</si>
  <si>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00020220216050000151</t>
  </si>
  <si>
    <t>Субсидии бюджетам на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</si>
  <si>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00020225159000000151</t>
  </si>
  <si>
    <t>Субсидии бюджетам муниципальных районов на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</si>
  <si>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00020225159050000151</t>
  </si>
  <si>
    <t>Субсидии бюджетам на реализацию мероприятий по обеспечению жильем молодых семей</t>
  </si>
  <si>
    <t>00020225497000000151</t>
  </si>
  <si>
    <t>Субсидии бюджетам муниципальных районов на реализацию мероприятий по обеспечению жильем молодых семей</t>
  </si>
  <si>
    <t>00020225497050000151</t>
  </si>
  <si>
    <t>Субсидия бюджетам на поддержку отрасли культуры</t>
  </si>
  <si>
    <t>00020225519000000151</t>
  </si>
  <si>
    <t>Субсидия бюджетам муниципальных районов на поддержку отрасли культуры</t>
  </si>
  <si>
    <t>00020225519050000151</t>
  </si>
  <si>
    <t>Субсидии бюджетам на реализацию мероприятий по устойчивому развитию сельских территорий</t>
  </si>
  <si>
    <t>00020225567000000151</t>
  </si>
  <si>
    <t>Субсидии бюджетам муниципальных районов на реализацию мероприятий по устойчивому развитию сельских территорий</t>
  </si>
  <si>
    <t>00020225567050000151</t>
  </si>
  <si>
    <t>Прочие субсидии</t>
  </si>
  <si>
    <t>00020229999000000151</t>
  </si>
  <si>
    <t>00020229999050000151</t>
  </si>
  <si>
    <t>Субвенции бюджетам бюджетной системы Российской Федерации</t>
  </si>
  <si>
    <t>00020230000000000151</t>
  </si>
  <si>
    <t>Субвенции местным бюджетам на выполнение передаваемых полномочий субъектов Российской Федерации</t>
  </si>
  <si>
    <t>00020230024000000151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</si>
  <si>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</si>
  <si>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00020230024050000151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</si>
  <si>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</si>
  <si>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00020230027000000151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</si>
  <si>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</si>
  <si>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00020230027050000151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</si>
  <si>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</si>
  <si>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00020230029000000151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</si>
  <si>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</si>
  <si>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00020230029050000151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</si>
  <si>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</si>
  <si>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</si>
  <si>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</si>
  <si>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00020235120050000151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</si>
  <si>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</si>
  <si>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00020235260000000151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</si>
  <si>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</si>
  <si>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00020235260050000151</t>
  </si>
  <si>
    <t>Прочие субвенции</t>
  </si>
  <si>
    <t>00020239999000000151</t>
  </si>
  <si>
    <t>Прочие субвенции бюджетам муниципальных районов</t>
  </si>
  <si>
    <t>00020239999050000151</t>
  </si>
  <si>
    <t>Иные межбюджетные трансферты</t>
  </si>
  <si>
    <t>00020240000000000151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</si>
  <si>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</si>
  <si>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00020245160000000151</t>
  </si>
  <si>
    <t>00020245160050000151</t>
  </si>
  <si>
    <t>Прочие межбюджетные трансферты, передаваемые бюджетам</t>
  </si>
  <si>
    <t>00020249999000000151</t>
  </si>
  <si>
    <t>00020249999050000151</t>
  </si>
  <si>
    <t>ПРОЧИЕ БЕЗВОЗМЕЗДНЫЕ ПОСТУПЛЕНИЯ</t>
  </si>
  <si>
    <t>00020700000000000000</t>
  </si>
  <si>
    <t>Прочие безвозмездные поступления в бюджеты муниципальных районов</t>
  </si>
  <si>
    <t>00020705000050000180</t>
  </si>
  <si>
    <t>00020705030050000180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</si>
  <si>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</si>
  <si>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</si>
  <si>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</si>
  <si>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00021900000050000151</t>
  </si>
  <si>
    <t>Возврат остатков субсидий на мероприятия подпрограммы "Обеспечение жильем молодых семей" федеральной целевой программы "Жилище" на           2015 - 2020 годы из бюджетов муниципальных районов</t>
  </si>
  <si>
    <t>00021925020050000151</t>
  </si>
  <si>
    <t xml:space="preserve">                          2. Расходы бюджета</t>
  </si>
  <si>
    <t xml:space="preserve">        Форма 0503127  с.2</t>
  </si>
  <si>
    <t>Код расхода по бюджетной классификации</t>
  </si>
  <si>
    <t>Лимиты бюджетных обязательств</t>
  </si>
  <si>
    <t xml:space="preserve">         Исполнено</t>
  </si>
  <si>
    <t>Неисполненные  назначения</t>
  </si>
  <si>
    <t>по ассигнованиям</t>
  </si>
  <si>
    <t>по лимитам бюджетных обязательств</t>
  </si>
  <si>
    <t>10</t>
  </si>
  <si>
    <t>11</t>
  </si>
  <si>
    <t xml:space="preserve">Расходы бюджета - всего </t>
  </si>
  <si>
    <t>x</t>
  </si>
  <si>
    <t>Поддержка отрасли культуры</t>
  </si>
  <si>
    <t>200</t>
  </si>
  <si>
    <t>914080111202L5190000</t>
  </si>
  <si>
    <t>Межбюджетные трансферты</t>
  </si>
  <si>
    <t>914080111202L5190500</t>
  </si>
  <si>
    <t>Субсидии</t>
  </si>
  <si>
    <t>914080111202L5190520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</si>
  <si>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</si>
  <si>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914080111202L5190521</t>
  </si>
  <si>
    <t>Субсидии на развитие сети учреждений культурно-досугового типа</t>
  </si>
  <si>
    <t>914080439204L5670000</t>
  </si>
  <si>
    <t>914080439204L5670500</t>
  </si>
  <si>
    <t>914080439204L5670540</t>
  </si>
  <si>
    <t>Субсидии местным бюджетам на капитальный ремонт и ремонт  автомобильных дорог общего пользования местного значения (межбюджетные трансферты)</t>
  </si>
  <si>
    <t>927040939204S8850000</t>
  </si>
  <si>
    <t>927040939204S8850500</t>
  </si>
  <si>
    <t>927040939204S8850520</t>
  </si>
  <si>
    <t>927040939204S8850521</t>
  </si>
  <si>
    <t>Иные межбюджетные трансферты по соглашению</t>
  </si>
  <si>
    <t>92704098050381600000</t>
  </si>
  <si>
    <t>92704098050381600500</t>
  </si>
  <si>
    <t>92704098050381600540</t>
  </si>
  <si>
    <t>Иные межбюджетные трансферты на организацию проведения оплачиваемых общественных работ</t>
  </si>
  <si>
    <t>92704123920178430000</t>
  </si>
  <si>
    <t>92704123920178430500</t>
  </si>
  <si>
    <t>92704123920178430540</t>
  </si>
  <si>
    <t>Субсидии бюджетам муниципальных образований на уличное освещение по данному направлению расходов отражаются расходы  районного бюджета за счет субсидий из областного бюджета по предоставлению субсидий местным бюджетам на уличное освещение</t>
  </si>
  <si>
    <t>92705033920178670000</t>
  </si>
  <si>
    <t>92705033920178670500</t>
  </si>
  <si>
    <t>92705033920178670540</t>
  </si>
  <si>
    <t>Расходы на создание объектов муниципальной собственности социальн и производственного комплексов, в том числе объектов общегражданского назначения, жилья, инфраструктуры</t>
  </si>
  <si>
    <t>927050539204S8100000</t>
  </si>
  <si>
    <t>927050539204S8100500</t>
  </si>
  <si>
    <t>927050539204S8100520</t>
  </si>
  <si>
    <t>Субсидии на софинансирование капитальных вложений в объекты государственной (муниципальной) собственности</t>
  </si>
  <si>
    <t>927050539204S8100522</t>
  </si>
  <si>
    <t>Резервный фонд админ. Бутурлиновского муниципального района (финансовое обеспечение непривиденных расходов</t>
  </si>
  <si>
    <t>92708013920120540000</t>
  </si>
  <si>
    <t>92708013920120540500</t>
  </si>
  <si>
    <t>92708013920120540540</t>
  </si>
  <si>
    <t>Иные межбюджетные трансферты на организацию библиотечного обслуживания (межбюджетные трансферты)</t>
  </si>
  <si>
    <t>92708013920181600000</t>
  </si>
  <si>
    <t>92708013920181600500</t>
  </si>
  <si>
    <t>92708013920181600540</t>
  </si>
  <si>
    <t>Субсидия на реализацию подпрограммы "Развитие культуры муниципальных образований В.О."</t>
  </si>
  <si>
    <t>927080139204S8440000</t>
  </si>
  <si>
    <t>927080139204S8440500</t>
  </si>
  <si>
    <t>927080139204S8440520</t>
  </si>
  <si>
    <t>927080139204S8440521</t>
  </si>
  <si>
    <t>Процентные платежи по муниципальному долгу Бутурлиновского муниципального района (обслуживание государственного долга РФ)</t>
  </si>
  <si>
    <t>92713013910527880000</t>
  </si>
  <si>
    <t>Обслуживание государственного (муниципального) долга</t>
  </si>
  <si>
    <t>92713013910527880700</t>
  </si>
  <si>
    <t>Обслуживание муниципального долга</t>
  </si>
  <si>
    <t>92713013910527880730</t>
  </si>
  <si>
    <t>Дотация на выравнивание бюджетной обеспеченности за счет субвенции из областного бюджета бюджетам городских и сельских поселений (межбюджетные трансферты)</t>
  </si>
  <si>
    <t>92714013920278050000</t>
  </si>
  <si>
    <t>92714013920278050500</t>
  </si>
  <si>
    <t>Дотации</t>
  </si>
  <si>
    <t>92714013920278050510</t>
  </si>
  <si>
    <t>92714013920278050511</t>
  </si>
  <si>
    <t>Финансовая поддержка поселений в части выравнивание в части выравнивания бюджетной обеспеченности</t>
  </si>
  <si>
    <t>927140139202S8041000</t>
  </si>
  <si>
    <t>927140139202S8041500</t>
  </si>
  <si>
    <t>927140139202S8041510</t>
  </si>
  <si>
    <t>927140139202S8041511</t>
  </si>
  <si>
    <t>Финансовая поддержка поселений в части выравнивание в части представления дотации на сбалансированность</t>
  </si>
  <si>
    <t>927140239203S8042000</t>
  </si>
  <si>
    <t>927140239203S8042500</t>
  </si>
  <si>
    <t>927140239203S8042510</t>
  </si>
  <si>
    <t>Иные дотации</t>
  </si>
  <si>
    <t>927140239203S8042512</t>
  </si>
  <si>
    <t>92714033920120540000</t>
  </si>
  <si>
    <t>92714033920120540500</t>
  </si>
  <si>
    <t>92714033920120540540</t>
  </si>
  <si>
    <t>Резервный фонд администрации Бутурлиновского муниципального  района (проведение аварийно-восстановительных работ и иных мероприятий, связанных с предупреждением и ликвидацией  последствий стихийных бедствий и других чрезвычайных ситуаций)</t>
  </si>
  <si>
    <t>92714033920120570000</t>
  </si>
  <si>
    <t>92714033920120570500</t>
  </si>
  <si>
    <t>92714033920120570540</t>
  </si>
  <si>
    <t>Иные межбюджетные трансферты на выполнение полномочий органов местного самоуправления поселений по вопросам местного значения</t>
  </si>
  <si>
    <t>92714033920188520000</t>
  </si>
  <si>
    <t>92714033920188520500</t>
  </si>
  <si>
    <t>92714033920188520540</t>
  </si>
  <si>
    <t>Результат исполнения бюджета                 (дефицит / профицит)</t>
  </si>
  <si>
    <t>3. Источники финансирования дефицита бюджета</t>
  </si>
  <si>
    <t xml:space="preserve">        Форма 0503127  с.3</t>
  </si>
  <si>
    <t>Наименование показателя</t>
  </si>
  <si>
    <t>Код источника финансирования по бюджетной классификации</t>
  </si>
  <si>
    <t>через
банковские
счета</t>
  </si>
  <si>
    <t>некассовые
операции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</si>
  <si>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</si>
  <si>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</si>
  <si>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</si>
  <si>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Бюджетные кредиты от других бюджетов бюджетной системы Российской Федерации</t>
  </si>
  <si>
    <t>92701030000000000000</t>
  </si>
  <si>
    <t>Бюджетные кредиты от других бюджетов бюджетной системы Российской Федерации в валюте Российской Федерации</t>
  </si>
  <si>
    <t>92701030100000000000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</si>
  <si>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</si>
  <si>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92701030100000000800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</si>
  <si>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</si>
  <si>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92701030100050000810</t>
  </si>
  <si>
    <t>Иные источники внутреннего финансирования дефицитов бюджетов</t>
  </si>
  <si>
    <t>92701060000000000000</t>
  </si>
  <si>
    <t>Бюджетные кредиты, предоставленные внутри страны в валюте Российской Федерации</t>
  </si>
  <si>
    <t>92701060500000000000</t>
  </si>
  <si>
    <t>Возврат бюджетных кредитов, предоставленных внутри страны в валюте Российской Федерации</t>
  </si>
  <si>
    <t>92701060500000000600</t>
  </si>
  <si>
    <t>Возврат бюджетных кредитов, предоставленных другим бюджетам бюджетной системы Российской Федерации  в валюте Российской Федерации</t>
  </si>
  <si>
    <t>92701060502000000600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</si>
  <si>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</si>
  <si>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92701060502050000640</t>
  </si>
  <si>
    <t>источники внешнего финансирования бюджета</t>
  </si>
  <si>
    <t>Изменение остатков средств</t>
  </si>
  <si>
    <t>увеличение остатков средств, всего</t>
  </si>
  <si>
    <t xml:space="preserve">  Увеличение прочих остатков средств бюджетов</t>
  </si>
  <si>
    <t>92701050200000000500</t>
  </si>
  <si>
    <t xml:space="preserve">  Увеличение прочих остатков денежных средств бюджетов</t>
  </si>
  <si>
    <t>92701050201000000510</t>
  </si>
  <si>
    <t xml:space="preserve">  Увеличение прочих остатков денежных средств  бюджетов муниципальных районов</t>
  </si>
  <si>
    <t>92701050201050000510</t>
  </si>
  <si>
    <t>уменьшение остатков средств, всего</t>
  </si>
  <si>
    <t xml:space="preserve">  Уменьшение прочих остатков средств бюджетов</t>
  </si>
  <si>
    <t>92701050200000000600</t>
  </si>
  <si>
    <t xml:space="preserve">  Уменьшение прочих остатков денежных средств бюджетов</t>
  </si>
  <si>
    <t>92701050201000000610</t>
  </si>
  <si>
    <t xml:space="preserve">  Уменьшение прочих остатков денежных средств бюджетов муниципальных районов</t>
  </si>
  <si>
    <t>92701050201050000610</t>
  </si>
  <si>
    <t>Изменение остатков по расчетам (стр.810 + 820)</t>
  </si>
  <si>
    <t>800</t>
  </si>
  <si>
    <t xml:space="preserve">                           Форма 0503127  с.4</t>
  </si>
  <si>
    <t>Код</t>
  </si>
  <si>
    <t>Код источника</t>
  </si>
  <si>
    <t xml:space="preserve">Утвержденные </t>
  </si>
  <si>
    <t>Неисполненные</t>
  </si>
  <si>
    <t>стро-</t>
  </si>
  <si>
    <t>финансирования</t>
  </si>
  <si>
    <t xml:space="preserve">бюджетные </t>
  </si>
  <si>
    <t xml:space="preserve">через </t>
  </si>
  <si>
    <t>через</t>
  </si>
  <si>
    <t>некассовые</t>
  </si>
  <si>
    <t>назначения</t>
  </si>
  <si>
    <t>ки</t>
  </si>
  <si>
    <t>по бюджетной</t>
  </si>
  <si>
    <t>финансовые</t>
  </si>
  <si>
    <t>банковские</t>
  </si>
  <si>
    <t>операции</t>
  </si>
  <si>
    <t>классификации</t>
  </si>
  <si>
    <t>органы</t>
  </si>
  <si>
    <t>счета</t>
  </si>
  <si>
    <t>изменение остатков по расчетам с органами, организующими исполнение бюджета       (стр.811 + 812)</t>
  </si>
  <si>
    <t>810</t>
  </si>
  <si>
    <t xml:space="preserve">       из них:</t>
  </si>
  <si>
    <t>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</si>
  <si>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</si>
  <si>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</si>
  <si>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</si>
  <si>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</si>
  <si>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</si>
  <si>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в том числе:</t>
  </si>
  <si>
    <t xml:space="preserve"> </t>
  </si>
  <si>
    <t xml:space="preserve">увеличение остатков по внутренним расчетам </t>
  </si>
  <si>
    <t>821</t>
  </si>
  <si>
    <t xml:space="preserve">уменьшение остатков по внутренним расчетам </t>
  </si>
  <si>
    <t>822</t>
  </si>
  <si>
    <t xml:space="preserve"> Руководитель                             ________________   </t>
  </si>
  <si>
    <t>Барбашина Ольга Ивановна</t>
  </si>
  <si>
    <t xml:space="preserve">                                                               (подпись)</t>
  </si>
  <si>
    <t>(расшифровка подписи)</t>
  </si>
  <si>
    <t xml:space="preserve">                  </t>
  </si>
  <si>
    <t>Руководитель финансово-         ________________</t>
  </si>
  <si>
    <t>экономической службы                      (подпись)</t>
  </si>
  <si>
    <t xml:space="preserve">Главный бухгалтер                        ______________ </t>
  </si>
  <si>
    <t>Абрамова Ольга Александровна</t>
  </si>
  <si>
    <t>Руководитель                             
централизованной бухгалтерии   ______________</t>
  </si>
  <si>
    <t/>
  </si>
  <si>
    <t>Отдел финансов администрации Бутурлиновского муниципального района</t>
  </si>
  <si>
    <t>Расходы на обеспечение функций органов  местного самоуправления  (расходы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фондами)</t>
  </si>
  <si>
    <t>92701063930182010000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</si>
  <si>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</si>
  <si>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92701063930182010100</t>
  </si>
  <si>
    <t>Расходы на выплаты персоналу государственных (муниципальных) органов</t>
  </si>
  <si>
    <t>92701063930182010120</t>
  </si>
  <si>
    <t>Фонд оплаты труда государственных (муниципальных) органов</t>
  </si>
  <si>
    <t>92701063930182010121</t>
  </si>
  <si>
    <t>Иные выплаты персоналу государственных (муниципальных) органов, за исключением фонда оплаты труда</t>
  </si>
  <si>
    <t>92701063930182010122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</si>
  <si>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</si>
  <si>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92701063930182010129</t>
  </si>
  <si>
    <t>Закупка товаров, работ и услуг для обеспечения государственных (муниципальных) нужд</t>
  </si>
  <si>
    <t>92701063930182010200</t>
  </si>
  <si>
    <t>Иные закупки товаров, работ и услуг для обеспечения государственных (муниципальных) нужд</t>
  </si>
  <si>
    <t>92701063930182010240</t>
  </si>
  <si>
    <t>Закупка товаров, работ, услуг в сфере информационно-коммуникационных технологий</t>
  </si>
  <si>
    <t>92701063930182010242</t>
  </si>
  <si>
    <t>Прочая закупка товаров, работ и услуг</t>
  </si>
  <si>
    <t>92701063930182010244</t>
  </si>
  <si>
    <t>Иные бюджетные ассигнования</t>
  </si>
  <si>
    <t>92701063930182010800</t>
  </si>
  <si>
    <t>Уплата налогов, сборов и иных платежей</t>
  </si>
  <si>
    <t>92701063930182010850</t>
  </si>
  <si>
    <t>Уплата налога на имущество организаций и земельного налога</t>
  </si>
  <si>
    <t>92701063930182010851</t>
  </si>
  <si>
    <t>Уплата иных платежей</t>
  </si>
  <si>
    <t>92701063930182010853</t>
  </si>
  <si>
    <t>в том числе</t>
  </si>
  <si>
    <t>11 февраля 2019 г.</t>
  </si>
  <si>
    <t>Районный 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</si>
</sst>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23" x14ac:knownFonts="1">
    <font>
      <sz val="11"/>
      <name val="Calibri"/>
      <family val="2"/>
      <scheme val="minor"/>
    </font>
    <font>
      <sz val="10"/>
      <color rgb="FF000000"/>
      <name val="Arial"/>
    </font>
    <font>
      <sz val="8"/>
      <color rgb="FF000000"/>
      <name val="Times New Roman"/>
    </font>
    <font>
      <sz val="11"/>
      <color rgb="FF000000"/>
      <name val="Calibri"/>
      <scheme val="minor"/>
    </font>
    <font>
      <sz val="11"/>
      <color rgb="FF000000"/>
      <name val="Arial"/>
    </font>
    <font>
      <b/>
      <sz val="10"/>
      <color rgb="FF000000"/>
      <name val="Times New Roman"/>
    </font>
    <font>
      <sz val="8"/>
      <color rgb="FF000000"/>
      <name val="Arial"/>
    </font>
    <font>
      <sz val="10"/>
      <color rgb="FF000000"/>
      <name val="Times New Roman"/>
    </font>
    <font>
      <b/>
      <sz val="10"/>
      <color rgb="FF000000"/>
      <name val="Arial"/>
    </font>
    <font>
      <u/>
      <sz val="8"/>
      <color rgb="FF000000"/>
      <name val="Arial"/>
    </font>
    <font>
      <b/>
      <sz val="11"/>
      <color rgb="FF000000"/>
      <name val="Arial"/>
    </font>
    <font>
      <b/>
      <sz val="11"/>
      <color rgb="FF000000"/>
      <name val="Arial Cyr"/>
    </font>
    <font>
      <sz val="8"/>
      <color rgb="FF000000"/>
      <name val="Arial Cyr"/>
    </font>
    <font>
      <sz val="10"/>
      <color rgb="FF000000"/>
      <name val="Arial Cyr"/>
    </font>
    <font>
      <sz val="9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6"/>
      <color rgb="FF000000"/>
      <name val="Arial"/>
      <family val="2"/>
      <charset val="204"/>
    </font>
    <font>
      <b/>
      <sz val="6"/>
      <color rgb="FF000000"/>
      <name val="Arial"/>
      <family val="2"/>
      <charset val="204"/>
    </font>
    <font>
      <sz val="6"/>
      <name val="Calibri"/>
      <family val="2"/>
      <scheme val="minor"/>
    </font>
    <font>
      <sz val="6"/>
      <color rgb="FF000000"/>
      <name val="Calibri"/>
      <family val="2"/>
      <charset val="204"/>
      <scheme val="minor"/>
    </font>
    <font>
      <sz val="6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81">
    <xf numFmtId="0" fontId="0" fillId="0" borderId="0"/>
    <xf numFmtId="0" fontId="1" fillId="0" borderId="1"/>
    <xf numFmtId="0" fontId="2" fillId="0" borderId="1">
      <alignment horizontal="right"/>
    </xf>
    <xf numFmtId="0" fontId="3" fillId="0" borderId="1"/>
    <xf numFmtId="0" fontId="4" fillId="0" borderId="1"/>
    <xf numFmtId="0" fontId="5" fillId="0" borderId="1">
      <alignment horizontal="center"/>
    </xf>
    <xf numFmtId="0" fontId="6" fillId="0" borderId="1">
      <alignment horizontal="center"/>
    </xf>
    <xf numFmtId="0" fontId="1" fillId="0" borderId="2"/>
    <xf numFmtId="0" fontId="5" fillId="0" borderId="1"/>
    <xf numFmtId="49" fontId="7" fillId="0" borderId="3"/>
    <xf numFmtId="0" fontId="6" fillId="0" borderId="4">
      <alignment horizontal="center"/>
    </xf>
    <xf numFmtId="0" fontId="8" fillId="0" borderId="1"/>
    <xf numFmtId="49" fontId="6" fillId="0" borderId="5">
      <alignment horizontal="right"/>
    </xf>
    <xf numFmtId="49" fontId="6" fillId="0" borderId="6">
      <alignment horizontal="center"/>
    </xf>
    <xf numFmtId="0" fontId="6" fillId="0" borderId="1"/>
    <xf numFmtId="0" fontId="6" fillId="0" borderId="5">
      <alignment horizontal="right"/>
    </xf>
    <xf numFmtId="164" fontId="6" fillId="0" borderId="7">
      <alignment horizontal="center"/>
    </xf>
    <xf numFmtId="0" fontId="6" fillId="0" borderId="1">
      <alignment horizontal="left"/>
    </xf>
    <xf numFmtId="49" fontId="6" fillId="0" borderId="1"/>
    <xf numFmtId="49" fontId="6" fillId="0" borderId="8"/>
    <xf numFmtId="49" fontId="6" fillId="0" borderId="9"/>
    <xf numFmtId="49" fontId="6" fillId="0" borderId="7">
      <alignment horizontal="center"/>
    </xf>
    <xf numFmtId="0" fontId="9" fillId="0" borderId="1">
      <alignment horizontal="left" wrapText="1"/>
    </xf>
    <xf numFmtId="49" fontId="6" fillId="0" borderId="7"/>
    <xf numFmtId="49" fontId="6" fillId="0" borderId="10">
      <alignment horizontal="center"/>
    </xf>
    <xf numFmtId="0" fontId="10" fillId="0" borderId="2">
      <alignment horizontal="center"/>
    </xf>
    <xf numFmtId="0" fontId="6" fillId="0" borderId="11">
      <alignment horizontal="center" vertical="top" wrapText="1"/>
    </xf>
    <xf numFmtId="49" fontId="6" fillId="0" borderId="11">
      <alignment horizontal="center" vertical="top" wrapText="1"/>
    </xf>
    <xf numFmtId="0" fontId="6" fillId="0" borderId="12">
      <alignment horizontal="center" vertical="center"/>
    </xf>
    <xf numFmtId="0" fontId="6" fillId="0" borderId="4">
      <alignment horizontal="center" vertical="center"/>
    </xf>
    <xf numFmtId="49" fontId="6" fillId="0" borderId="4">
      <alignment horizontal="center" vertical="center"/>
    </xf>
    <xf numFmtId="0" fontId="6" fillId="0" borderId="13">
      <alignment horizontal="left" wrapText="1"/>
    </xf>
    <xf numFmtId="49" fontId="6" fillId="0" borderId="14">
      <alignment horizontal="center" wrapText="1"/>
    </xf>
    <xf numFmtId="49" fontId="6" fillId="0" borderId="15">
      <alignment horizontal="center" vertical="center"/>
    </xf>
    <xf numFmtId="4" fontId="6" fillId="0" borderId="15">
      <alignment horizontal="right" vertical="center" shrinkToFit="1"/>
    </xf>
    <xf numFmtId="4" fontId="6" fillId="0" borderId="16">
      <alignment horizontal="right" vertical="center" shrinkToFi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1">
      <alignment horizontal="center" wrapText="1"/>
    </xf>
    <xf numFmtId="49" fontId="6" fillId="0" borderId="11">
      <alignment horizontal="center" vertical="center"/>
    </xf>
    <xf numFmtId="165" fontId="6" fillId="0" borderId="11">
      <alignment horizontal="right" vertical="center" shrinkToFit="1"/>
    </xf>
    <xf numFmtId="49" fontId="6" fillId="0" borderId="19">
      <alignment horizontal="center" vertical="center"/>
    </xf>
    <xf numFmtId="0" fontId="6" fillId="0" borderId="20">
      <alignment horizontal="left" wrapText="1"/>
    </xf>
    <xf numFmtId="49" fontId="6" fillId="0" borderId="21">
      <alignment horizontal="center" shrinkToFit="1"/>
    </xf>
    <xf numFmtId="49" fontId="6" fillId="0" borderId="22">
      <alignment horizontal="center"/>
    </xf>
    <xf numFmtId="4" fontId="6" fillId="0" borderId="22">
      <alignment horizontal="right" shrinkToFit="1"/>
    </xf>
    <xf numFmtId="4" fontId="6" fillId="0" borderId="23">
      <alignment horizontal="right" shrinkToFit="1"/>
    </xf>
    <xf numFmtId="0" fontId="11" fillId="0" borderId="1">
      <alignment horizontal="center"/>
    </xf>
    <xf numFmtId="49" fontId="12" fillId="0" borderId="1">
      <alignment horizontal="right"/>
    </xf>
    <xf numFmtId="0" fontId="13" fillId="0" borderId="2"/>
    <xf numFmtId="0" fontId="12" fillId="0" borderId="12">
      <alignment horizontal="center" vertical="top" wrapText="1"/>
    </xf>
    <xf numFmtId="0" fontId="12" fillId="0" borderId="11">
      <alignment horizontal="center" vertical="top" wrapText="1"/>
    </xf>
    <xf numFmtId="49" fontId="12" fillId="0" borderId="11">
      <alignment horizontal="center" vertical="top" wrapText="1"/>
    </xf>
    <xf numFmtId="0" fontId="12" fillId="0" borderId="12">
      <alignment horizontal="center" vertical="center"/>
    </xf>
    <xf numFmtId="0" fontId="12" fillId="0" borderId="4">
      <alignment horizontal="center" vertical="center"/>
    </xf>
    <xf numFmtId="49" fontId="12" fillId="0" borderId="4">
      <alignment horizontal="center" vertical="center"/>
    </xf>
    <xf numFmtId="0" fontId="12" fillId="0" borderId="13">
      <alignment horizontal="left" wrapText="1"/>
    </xf>
    <xf numFmtId="0" fontId="12" fillId="0" borderId="14">
      <alignment horizontal="center" vertical="center" shrinkToFit="1"/>
    </xf>
    <xf numFmtId="49" fontId="12" fillId="0" borderId="15">
      <alignment horizontal="center" vertical="center"/>
    </xf>
    <xf numFmtId="4" fontId="12" fillId="0" borderId="15">
      <alignment horizontal="right" shrinkToFit="1"/>
    </xf>
    <xf numFmtId="4" fontId="12" fillId="0" borderId="16">
      <alignment horizontal="right" shrinkToFit="1"/>
    </xf>
    <xf numFmtId="0" fontId="12" fillId="0" borderId="24">
      <alignment horizontal="left" wrapText="1"/>
    </xf>
    <xf numFmtId="0" fontId="12" fillId="0" borderId="25">
      <alignment horizontal="center" vertical="center" shrinkToFit="1"/>
    </xf>
    <xf numFmtId="49" fontId="12" fillId="0" borderId="26">
      <alignment horizontal="center" vertical="center"/>
    </xf>
    <xf numFmtId="165" fontId="12" fillId="0" borderId="26">
      <alignment horizontal="right" vertical="center" shrinkToFit="1"/>
    </xf>
    <xf numFmtId="165" fontId="12" fillId="0" borderId="27">
      <alignment horizontal="right" vertical="center" shrinkToFit="1"/>
    </xf>
    <xf numFmtId="0" fontId="12" fillId="0" borderId="20">
      <alignment horizontal="left" wrapText="1" indent="2"/>
    </xf>
    <xf numFmtId="49" fontId="12" fillId="0" borderId="28">
      <alignment horizontal="center" shrinkToFit="1"/>
    </xf>
    <xf numFmtId="49" fontId="12" fillId="0" borderId="29">
      <alignment horizontal="center"/>
    </xf>
    <xf numFmtId="4" fontId="12" fillId="0" borderId="29">
      <alignment horizontal="right" shrinkToFit="1"/>
    </xf>
    <xf numFmtId="4" fontId="12" fillId="0" borderId="30">
      <alignment horizontal="right" shrinkToFit="1"/>
    </xf>
    <xf numFmtId="0" fontId="13" fillId="0" borderId="31"/>
    <xf numFmtId="0" fontId="13" fillId="0" borderId="32"/>
    <xf numFmtId="0" fontId="12" fillId="0" borderId="33">
      <alignment horizontal="left" wrapText="1"/>
    </xf>
    <xf numFmtId="0" fontId="12" fillId="0" borderId="34">
      <alignment horizontal="center" vertical="center" shrinkToFit="1"/>
    </xf>
    <xf numFmtId="49" fontId="12" fillId="0" borderId="35">
      <alignment horizontal="center"/>
    </xf>
    <xf numFmtId="2" fontId="12" fillId="0" borderId="35">
      <alignment horizontal="center" shrinkToFit="1"/>
    </xf>
    <xf numFmtId="4" fontId="12" fillId="0" borderId="35">
      <alignment horizontal="right" shrinkToFit="1"/>
    </xf>
    <xf numFmtId="2" fontId="12" fillId="0" borderId="36">
      <alignment horizontal="center" shrinkToFit="1"/>
    </xf>
    <xf numFmtId="0" fontId="3" fillId="0" borderId="37"/>
    <xf numFmtId="0" fontId="3" fillId="0" borderId="38"/>
    <xf numFmtId="0" fontId="11" fillId="0" borderId="1"/>
    <xf numFmtId="0" fontId="14" fillId="0" borderId="2">
      <alignment horizontal="left" wrapText="1"/>
    </xf>
    <xf numFmtId="0" fontId="14" fillId="0" borderId="2">
      <alignment horizontal="center" vertical="center"/>
    </xf>
    <xf numFmtId="0" fontId="14" fillId="0" borderId="2">
      <alignment horizontal="left"/>
    </xf>
    <xf numFmtId="49" fontId="14" fillId="0" borderId="2"/>
    <xf numFmtId="0" fontId="14" fillId="0" borderId="2"/>
    <xf numFmtId="0" fontId="14" fillId="0" borderId="12">
      <alignment horizontal="center" vertical="top" wrapText="1"/>
    </xf>
    <xf numFmtId="49" fontId="14" fillId="0" borderId="11">
      <alignment horizontal="center" vertical="top" wrapText="1"/>
    </xf>
    <xf numFmtId="0" fontId="14" fillId="0" borderId="11">
      <alignment horizontal="center" vertical="top" wrapText="1"/>
    </xf>
    <xf numFmtId="0" fontId="14" fillId="0" borderId="11">
      <alignment horizontal="center" vertical="top"/>
    </xf>
    <xf numFmtId="0" fontId="12" fillId="0" borderId="12">
      <alignment horizontal="center"/>
    </xf>
    <xf numFmtId="0" fontId="12" fillId="0" borderId="4">
      <alignment horizontal="center"/>
    </xf>
    <xf numFmtId="0" fontId="12" fillId="0" borderId="28">
      <alignment horizontal="center" vertical="center" shrinkToFit="1"/>
    </xf>
    <xf numFmtId="49" fontId="12" fillId="0" borderId="29">
      <alignment horizontal="center" vertical="center"/>
    </xf>
    <xf numFmtId="165" fontId="12" fillId="0" borderId="29">
      <alignment horizontal="right" vertical="center" shrinkToFit="1"/>
    </xf>
    <xf numFmtId="165" fontId="12" fillId="0" borderId="30">
      <alignment horizontal="right" vertical="center" shrinkToFit="1"/>
    </xf>
    <xf numFmtId="0" fontId="12" fillId="0" borderId="24">
      <alignment horizontal="left" wrapText="1" indent="2"/>
    </xf>
    <xf numFmtId="0" fontId="13" fillId="0" borderId="26"/>
    <xf numFmtId="0" fontId="13" fillId="0" borderId="27"/>
    <xf numFmtId="0" fontId="12" fillId="0" borderId="39">
      <alignment horizontal="left" wrapText="1"/>
    </xf>
    <xf numFmtId="0" fontId="12" fillId="0" borderId="40">
      <alignment horizontal="left" wrapText="1"/>
    </xf>
    <xf numFmtId="0" fontId="12" fillId="0" borderId="18">
      <alignment horizontal="center" vertical="center" shrinkToFit="1"/>
    </xf>
    <xf numFmtId="49" fontId="12" fillId="0" borderId="11">
      <alignment horizontal="center" vertical="center"/>
    </xf>
    <xf numFmtId="165" fontId="12" fillId="0" borderId="11">
      <alignment horizontal="right" vertical="center" shrinkToFit="1"/>
    </xf>
    <xf numFmtId="165" fontId="12" fillId="0" borderId="19">
      <alignment horizontal="right" vertical="center" shrinkToFit="1"/>
    </xf>
    <xf numFmtId="0" fontId="12" fillId="0" borderId="33">
      <alignment horizontal="left" wrapText="1" indent="2"/>
    </xf>
    <xf numFmtId="3" fontId="12" fillId="0" borderId="19">
      <alignment horizontal="right" vertical="center" shrinkToFit="1"/>
    </xf>
    <xf numFmtId="165" fontId="12" fillId="0" borderId="11">
      <alignment horizontal="center" vertical="center" shrinkToFit="1"/>
    </xf>
    <xf numFmtId="0" fontId="6" fillId="0" borderId="33">
      <alignment wrapText="1"/>
    </xf>
    <xf numFmtId="3" fontId="12" fillId="0" borderId="19">
      <alignment horizontal="center" vertical="center" shrinkToFit="1"/>
    </xf>
    <xf numFmtId="0" fontId="12" fillId="0" borderId="41">
      <alignment horizontal="left" wrapText="1"/>
    </xf>
    <xf numFmtId="0" fontId="12" fillId="0" borderId="20">
      <alignment horizontal="left" wrapText="1"/>
    </xf>
    <xf numFmtId="49" fontId="12" fillId="0" borderId="42">
      <alignment horizontal="center" wrapText="1"/>
    </xf>
    <xf numFmtId="49" fontId="12" fillId="0" borderId="4">
      <alignment horizontal="center"/>
    </xf>
    <xf numFmtId="2" fontId="12" fillId="0" borderId="4">
      <alignment horizontal="right" shrinkToFit="1"/>
    </xf>
    <xf numFmtId="49" fontId="12" fillId="0" borderId="43">
      <alignment horizontal="center"/>
    </xf>
    <xf numFmtId="0" fontId="12" fillId="0" borderId="1">
      <alignment horizontal="left" wrapText="1"/>
    </xf>
    <xf numFmtId="49" fontId="12" fillId="0" borderId="1">
      <alignment horizontal="center" wrapText="1"/>
    </xf>
    <xf numFmtId="49" fontId="12" fillId="0" borderId="1">
      <alignment horizontal="center"/>
    </xf>
    <xf numFmtId="0" fontId="3" fillId="0" borderId="2"/>
    <xf numFmtId="49" fontId="12" fillId="0" borderId="2">
      <alignment horizontal="center" wrapText="1"/>
    </xf>
    <xf numFmtId="49" fontId="12" fillId="0" borderId="2">
      <alignment horizontal="center"/>
    </xf>
    <xf numFmtId="49" fontId="12" fillId="0" borderId="2"/>
    <xf numFmtId="0" fontId="12" fillId="0" borderId="44">
      <alignment horizontal="center"/>
    </xf>
    <xf numFmtId="0" fontId="12" fillId="0" borderId="26">
      <alignment horizontal="center"/>
    </xf>
    <xf numFmtId="49" fontId="12" fillId="0" borderId="45">
      <alignment horizontal="center" vertical="center"/>
    </xf>
    <xf numFmtId="49" fontId="12" fillId="0" borderId="31">
      <alignment horizontal="center" vertical="top"/>
    </xf>
    <xf numFmtId="49" fontId="12" fillId="0" borderId="31">
      <alignment horizontal="center" vertical="center"/>
    </xf>
    <xf numFmtId="49" fontId="12" fillId="0" borderId="12">
      <alignment horizontal="center" vertical="center"/>
    </xf>
    <xf numFmtId="0" fontId="13" fillId="0" borderId="3">
      <alignment horizontal="left"/>
    </xf>
    <xf numFmtId="0" fontId="12" fillId="0" borderId="46">
      <alignment horizontal="center"/>
    </xf>
    <xf numFmtId="49" fontId="12" fillId="0" borderId="46">
      <alignment horizontal="center" vertical="center"/>
    </xf>
    <xf numFmtId="49" fontId="12" fillId="0" borderId="26">
      <alignment horizontal="center"/>
    </xf>
    <xf numFmtId="0" fontId="3" fillId="0" borderId="3"/>
    <xf numFmtId="0" fontId="12" fillId="0" borderId="3">
      <alignment horizontal="left"/>
    </xf>
    <xf numFmtId="0" fontId="12" fillId="0" borderId="47">
      <alignment horizontal="left"/>
    </xf>
    <xf numFmtId="0" fontId="12" fillId="0" borderId="29">
      <alignment horizontal="center"/>
    </xf>
    <xf numFmtId="49" fontId="12" fillId="0" borderId="14">
      <alignment horizontal="center" wrapText="1"/>
    </xf>
    <xf numFmtId="49" fontId="12" fillId="0" borderId="15">
      <alignment horizontal="center"/>
    </xf>
    <xf numFmtId="4" fontId="12" fillId="0" borderId="15">
      <alignment horizontal="center"/>
    </xf>
    <xf numFmtId="4" fontId="12" fillId="0" borderId="16">
      <alignment horizontal="center"/>
    </xf>
    <xf numFmtId="49" fontId="12" fillId="0" borderId="25">
      <alignment horizontal="center" wrapText="1"/>
    </xf>
    <xf numFmtId="4" fontId="12" fillId="0" borderId="26">
      <alignment horizontal="center"/>
    </xf>
    <xf numFmtId="4" fontId="12" fillId="0" borderId="27">
      <alignment horizontal="center"/>
    </xf>
    <xf numFmtId="49" fontId="12" fillId="0" borderId="28">
      <alignment horizontal="center" wrapText="1"/>
    </xf>
    <xf numFmtId="4" fontId="12" fillId="0" borderId="29">
      <alignment horizontal="center"/>
    </xf>
    <xf numFmtId="4" fontId="12" fillId="0" borderId="29">
      <alignment horizontal="right"/>
    </xf>
    <xf numFmtId="4" fontId="12" fillId="0" borderId="30">
      <alignment horizontal="center"/>
    </xf>
    <xf numFmtId="0" fontId="12" fillId="0" borderId="17">
      <alignment horizontal="left" wrapText="1"/>
    </xf>
    <xf numFmtId="4" fontId="12" fillId="0" borderId="4">
      <alignment horizontal="center"/>
    </xf>
    <xf numFmtId="4" fontId="12" fillId="0" borderId="11">
      <alignment horizontal="right" shrinkToFit="1"/>
    </xf>
    <xf numFmtId="4" fontId="12" fillId="0" borderId="43">
      <alignment horizontal="center"/>
    </xf>
    <xf numFmtId="0" fontId="13" fillId="0" borderId="37">
      <alignment horizontal="left"/>
    </xf>
    <xf numFmtId="0" fontId="13" fillId="0" borderId="38"/>
    <xf numFmtId="0" fontId="12" fillId="0" borderId="1">
      <alignment horizontal="left"/>
    </xf>
    <xf numFmtId="0" fontId="12" fillId="0" borderId="2">
      <alignment horizontal="center"/>
    </xf>
    <xf numFmtId="49" fontId="12" fillId="0" borderId="37">
      <alignment horizontal="center"/>
    </xf>
    <xf numFmtId="0" fontId="13" fillId="0" borderId="1">
      <alignment horizontal="left"/>
    </xf>
    <xf numFmtId="0" fontId="12" fillId="0" borderId="1"/>
    <xf numFmtId="49" fontId="13" fillId="0" borderId="1"/>
    <xf numFmtId="0" fontId="13" fillId="0" borderId="1"/>
    <xf numFmtId="49" fontId="12" fillId="0" borderId="1">
      <alignment horizontal="left"/>
    </xf>
    <xf numFmtId="0" fontId="6" fillId="0" borderId="2">
      <alignment horizontal="center"/>
    </xf>
    <xf numFmtId="0" fontId="6" fillId="0" borderId="37">
      <alignment horizontal="center"/>
    </xf>
    <xf numFmtId="0" fontId="2" fillId="0" borderId="2">
      <alignment horizontal="center"/>
    </xf>
    <xf numFmtId="0" fontId="13" fillId="0" borderId="11">
      <alignment horizontal="left" wrapText="1"/>
    </xf>
    <xf numFmtId="0" fontId="13" fillId="0" borderId="37"/>
    <xf numFmtId="0" fontId="17" fillId="0" borderId="0"/>
    <xf numFmtId="0" fontId="17" fillId="0" borderId="0"/>
    <xf numFmtId="0" fontId="17" fillId="0" borderId="0"/>
    <xf numFmtId="0" fontId="15" fillId="0" borderId="1"/>
    <xf numFmtId="0" fontId="15" fillId="0" borderId="1"/>
    <xf numFmtId="0" fontId="16" fillId="2" borderId="1"/>
    <xf numFmtId="0" fontId="16" fillId="0" borderId="1"/>
    <xf numFmtId="0" fontId="15" fillId="0" borderId="1"/>
    <xf numFmtId="0" fontId="12" fillId="0" borderId="12">
      <alignment horizontal="left" wrapText="1"/>
    </xf>
    <xf numFmtId="0" fontId="12" fillId="0" borderId="11">
      <alignment horizontal="center" vertical="center" shrinkToFit="1"/>
    </xf>
    <xf numFmtId="49" fontId="12" fillId="0" borderId="11">
      <alignment horizontal="center" vertical="center" shrinkToFit="1"/>
    </xf>
    <xf numFmtId="4" fontId="12" fillId="0" borderId="11">
      <alignment horizontal="right" vertical="center" shrinkToFit="1"/>
    </xf>
    <xf numFmtId="0" fontId="13" fillId="0" borderId="11">
      <alignment horizontal="left"/>
    </xf>
  </cellStyleXfs>
  <cellXfs count="207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right"/>
    </xf>
    <xf numFmtId="0" fontId="3" fillId="0" borderId="1" xfId="3" applyNumberFormat="1" applyProtection="1"/>
    <xf numFmtId="0" fontId="4" fillId="0" borderId="1" xfId="4" applyNumberFormat="1" applyProtection="1"/>
    <xf numFmtId="0" fontId="6" fillId="0" borderId="1" xfId="6" applyNumberFormat="1" applyProtection="1">
      <alignment horizontal="center"/>
    </xf>
    <xf numFmtId="0" fontId="1" fillId="0" borderId="2" xfId="7" applyNumberFormat="1" applyProtection="1"/>
    <xf numFmtId="49" fontId="7" fillId="0" borderId="3" xfId="9" applyProtection="1"/>
    <xf numFmtId="0" fontId="6" fillId="0" borderId="4" xfId="10" applyNumberFormat="1" applyProtection="1">
      <alignment horizontal="center"/>
    </xf>
    <xf numFmtId="49" fontId="6" fillId="0" borderId="5" xfId="12" applyProtection="1">
      <alignment horizontal="right"/>
    </xf>
    <xf numFmtId="49" fontId="6" fillId="0" borderId="6" xfId="13" applyProtection="1">
      <alignment horizontal="center"/>
    </xf>
    <xf numFmtId="0" fontId="6" fillId="0" borderId="1" xfId="14" applyNumberFormat="1" applyProtection="1"/>
    <xf numFmtId="0" fontId="6" fillId="0" borderId="5" xfId="15" applyNumberFormat="1" applyProtection="1">
      <alignment horizontal="right"/>
    </xf>
    <xf numFmtId="164" fontId="6" fillId="0" borderId="7" xfId="16" applyProtection="1">
      <alignment horizontal="center"/>
    </xf>
    <xf numFmtId="0" fontId="6" fillId="0" borderId="1" xfId="17" applyNumberFormat="1" applyProtection="1">
      <alignment horizontal="left"/>
    </xf>
    <xf numFmtId="49" fontId="6" fillId="0" borderId="1" xfId="18" applyProtection="1"/>
    <xf numFmtId="49" fontId="6" fillId="0" borderId="8" xfId="19" applyProtection="1"/>
    <xf numFmtId="49" fontId="6" fillId="0" borderId="9" xfId="20" applyProtection="1"/>
    <xf numFmtId="49" fontId="6" fillId="0" borderId="7" xfId="21" applyProtection="1">
      <alignment horizontal="center"/>
    </xf>
    <xf numFmtId="49" fontId="6" fillId="0" borderId="7" xfId="23" applyProtection="1"/>
    <xf numFmtId="49" fontId="6" fillId="0" borderId="10" xfId="24" applyProtection="1">
      <alignment horizontal="center"/>
    </xf>
    <xf numFmtId="0" fontId="6" fillId="0" borderId="4" xfId="29" applyNumberFormat="1" applyProtection="1">
      <alignment horizontal="center" vertical="center"/>
    </xf>
    <xf numFmtId="49" fontId="6" fillId="0" borderId="4" xfId="30" applyProtection="1">
      <alignment horizontal="center" vertical="center"/>
    </xf>
    <xf numFmtId="49" fontId="6" fillId="0" borderId="14" xfId="32" applyProtection="1">
      <alignment horizontal="center" wrapText="1"/>
    </xf>
    <xf numFmtId="49" fontId="6" fillId="0" borderId="15" xfId="33" applyProtection="1">
      <alignment horizontal="center" vertical="center"/>
    </xf>
    <xf numFmtId="4" fontId="6" fillId="0" borderId="15" xfId="34" applyProtection="1">
      <alignment horizontal="right" vertical="center" shrinkToFit="1"/>
    </xf>
    <xf numFmtId="4" fontId="6" fillId="0" borderId="16" xfId="35" applyProtection="1">
      <alignment horizontal="right" vertical="center" shrinkToFit="1"/>
    </xf>
    <xf numFmtId="49" fontId="6" fillId="0" borderId="18" xfId="37" applyProtection="1">
      <alignment horizontal="center" wrapText="1"/>
    </xf>
    <xf numFmtId="49" fontId="6" fillId="0" borderId="11" xfId="38" applyProtection="1">
      <alignment horizontal="center" wrapText="1"/>
    </xf>
    <xf numFmtId="49" fontId="6" fillId="0" borderId="11" xfId="39" applyProtection="1">
      <alignment horizontal="center" vertical="center"/>
    </xf>
    <xf numFmtId="165" fontId="6" fillId="0" borderId="11" xfId="40" applyProtection="1">
      <alignment horizontal="right" vertical="center" shrinkToFit="1"/>
    </xf>
    <xf numFmtId="49" fontId="6" fillId="0" borderId="19" xfId="41" applyProtection="1">
      <alignment horizontal="center" vertical="center"/>
    </xf>
    <xf numFmtId="49" fontId="6" fillId="0" borderId="21" xfId="43" applyProtection="1">
      <alignment horizontal="center" shrinkToFit="1"/>
    </xf>
    <xf numFmtId="49" fontId="6" fillId="0" borderId="22" xfId="44" applyProtection="1">
      <alignment horizontal="center"/>
    </xf>
    <xf numFmtId="4" fontId="6" fillId="0" borderId="22" xfId="45" applyProtection="1">
      <alignment horizontal="right" shrinkToFit="1"/>
    </xf>
    <xf numFmtId="4" fontId="6" fillId="0" borderId="23" xfId="46" applyProtection="1">
      <alignment horizontal="right" shrinkToFit="1"/>
    </xf>
    <xf numFmtId="49" fontId="12" fillId="0" borderId="1" xfId="48" applyProtection="1">
      <alignment horizontal="right"/>
    </xf>
    <xf numFmtId="0" fontId="13" fillId="0" borderId="2" xfId="49" applyNumberFormat="1" applyProtection="1"/>
    <xf numFmtId="0" fontId="12" fillId="0" borderId="4" xfId="54" applyNumberFormat="1" applyProtection="1">
      <alignment horizontal="center" vertical="center"/>
    </xf>
    <xf numFmtId="49" fontId="12" fillId="0" borderId="4" xfId="55" applyProtection="1">
      <alignment horizontal="center" vertical="center"/>
    </xf>
    <xf numFmtId="0" fontId="12" fillId="0" borderId="14" xfId="57" applyNumberFormat="1" applyProtection="1">
      <alignment horizontal="center" vertical="center" shrinkToFit="1"/>
    </xf>
    <xf numFmtId="49" fontId="12" fillId="0" borderId="15" xfId="58" applyProtection="1">
      <alignment horizontal="center" vertical="center"/>
    </xf>
    <xf numFmtId="4" fontId="12" fillId="0" borderId="15" xfId="59" applyProtection="1">
      <alignment horizontal="right" shrinkToFit="1"/>
    </xf>
    <xf numFmtId="4" fontId="12" fillId="0" borderId="16" xfId="60" applyProtection="1">
      <alignment horizontal="right" shrinkToFit="1"/>
    </xf>
    <xf numFmtId="0" fontId="12" fillId="0" borderId="25" xfId="62" applyNumberFormat="1" applyProtection="1">
      <alignment horizontal="center" vertical="center" shrinkToFit="1"/>
    </xf>
    <xf numFmtId="49" fontId="12" fillId="0" borderId="26" xfId="63" applyProtection="1">
      <alignment horizontal="center" vertical="center"/>
    </xf>
    <xf numFmtId="165" fontId="12" fillId="0" borderId="26" xfId="64" applyProtection="1">
      <alignment horizontal="right" vertical="center" shrinkToFit="1"/>
    </xf>
    <xf numFmtId="49" fontId="12" fillId="0" borderId="28" xfId="67" applyProtection="1">
      <alignment horizontal="center" shrinkToFit="1"/>
    </xf>
    <xf numFmtId="49" fontId="12" fillId="0" borderId="29" xfId="68" applyProtection="1">
      <alignment horizontal="center"/>
    </xf>
    <xf numFmtId="4" fontId="12" fillId="0" borderId="29" xfId="69" applyProtection="1">
      <alignment horizontal="right" shrinkToFit="1"/>
    </xf>
    <xf numFmtId="4" fontId="12" fillId="0" borderId="30" xfId="70" applyProtection="1">
      <alignment horizontal="right" shrinkToFit="1"/>
    </xf>
    <xf numFmtId="0" fontId="13" fillId="0" borderId="32" xfId="72" applyNumberFormat="1" applyProtection="1"/>
    <xf numFmtId="0" fontId="12" fillId="0" borderId="34" xfId="74" applyNumberFormat="1" applyProtection="1">
      <alignment horizontal="center" vertical="center" shrinkToFit="1"/>
    </xf>
    <xf numFmtId="49" fontId="12" fillId="0" borderId="35" xfId="75" applyProtection="1">
      <alignment horizontal="center"/>
    </xf>
    <xf numFmtId="2" fontId="12" fillId="0" borderId="35" xfId="76" applyProtection="1">
      <alignment horizontal="center" shrinkToFit="1"/>
    </xf>
    <xf numFmtId="4" fontId="12" fillId="0" borderId="35" xfId="77" applyProtection="1">
      <alignment horizontal="right" shrinkToFit="1"/>
    </xf>
    <xf numFmtId="2" fontId="12" fillId="0" borderId="36" xfId="78" applyProtection="1">
      <alignment horizontal="center" shrinkToFit="1"/>
    </xf>
    <xf numFmtId="0" fontId="3" fillId="0" borderId="37" xfId="79" applyNumberFormat="1" applyProtection="1"/>
    <xf numFmtId="0" fontId="3" fillId="0" borderId="38" xfId="80" applyNumberFormat="1" applyProtection="1"/>
    <xf numFmtId="0" fontId="11" fillId="0" borderId="1" xfId="81" applyNumberFormat="1" applyProtection="1"/>
    <xf numFmtId="0" fontId="14" fillId="0" borderId="2" xfId="83" applyNumberFormat="1" applyProtection="1">
      <alignment horizontal="center" vertical="center"/>
    </xf>
    <xf numFmtId="0" fontId="14" fillId="0" borderId="2" xfId="84" applyNumberFormat="1" applyProtection="1">
      <alignment horizontal="left"/>
    </xf>
    <xf numFmtId="49" fontId="14" fillId="0" borderId="2" xfId="85" applyProtection="1"/>
    <xf numFmtId="0" fontId="14" fillId="0" borderId="2" xfId="86" applyNumberFormat="1" applyProtection="1"/>
    <xf numFmtId="0" fontId="12" fillId="0" borderId="4" xfId="92" applyNumberFormat="1" applyProtection="1">
      <alignment horizontal="center"/>
    </xf>
    <xf numFmtId="0" fontId="12" fillId="0" borderId="28" xfId="93" applyNumberFormat="1" applyProtection="1">
      <alignment horizontal="center" vertical="center" shrinkToFit="1"/>
    </xf>
    <xf numFmtId="49" fontId="12" fillId="0" borderId="29" xfId="94" applyProtection="1">
      <alignment horizontal="center" vertical="center"/>
    </xf>
    <xf numFmtId="165" fontId="12" fillId="0" borderId="29" xfId="95" applyProtection="1">
      <alignment horizontal="right" vertical="center" shrinkToFit="1"/>
    </xf>
    <xf numFmtId="165" fontId="12" fillId="0" borderId="30" xfId="96" applyProtection="1">
      <alignment horizontal="right" vertical="center" shrinkToFit="1"/>
    </xf>
    <xf numFmtId="0" fontId="13" fillId="0" borderId="26" xfId="98" applyNumberFormat="1" applyProtection="1"/>
    <xf numFmtId="0" fontId="13" fillId="0" borderId="27" xfId="99" applyNumberFormat="1" applyProtection="1"/>
    <xf numFmtId="0" fontId="12" fillId="0" borderId="18" xfId="102" applyNumberFormat="1" applyProtection="1">
      <alignment horizontal="center" vertical="center" shrinkToFit="1"/>
    </xf>
    <xf numFmtId="49" fontId="12" fillId="0" borderId="11" xfId="103" applyProtection="1">
      <alignment horizontal="center" vertical="center"/>
    </xf>
    <xf numFmtId="165" fontId="12" fillId="0" borderId="11" xfId="104" applyProtection="1">
      <alignment horizontal="right" vertical="center" shrinkToFit="1"/>
    </xf>
    <xf numFmtId="165" fontId="12" fillId="0" borderId="19" xfId="105" applyProtection="1">
      <alignment horizontal="right" vertical="center" shrinkToFit="1"/>
    </xf>
    <xf numFmtId="3" fontId="12" fillId="0" borderId="19" xfId="107" applyProtection="1">
      <alignment horizontal="right" vertical="center" shrinkToFit="1"/>
    </xf>
    <xf numFmtId="165" fontId="12" fillId="0" borderId="11" xfId="108" applyProtection="1">
      <alignment horizontal="center" vertical="center" shrinkToFit="1"/>
    </xf>
    <xf numFmtId="3" fontId="12" fillId="0" borderId="19" xfId="110" applyProtection="1">
      <alignment horizontal="center" vertical="center" shrinkToFit="1"/>
    </xf>
    <xf numFmtId="49" fontId="12" fillId="0" borderId="42" xfId="113" applyProtection="1">
      <alignment horizontal="center" wrapText="1"/>
    </xf>
    <xf numFmtId="49" fontId="12" fillId="0" borderId="4" xfId="114" applyProtection="1">
      <alignment horizontal="center"/>
    </xf>
    <xf numFmtId="2" fontId="12" fillId="0" borderId="4" xfId="115" applyProtection="1">
      <alignment horizontal="right" shrinkToFit="1"/>
    </xf>
    <xf numFmtId="49" fontId="12" fillId="0" borderId="43" xfId="116" applyProtection="1">
      <alignment horizontal="center"/>
    </xf>
    <xf numFmtId="49" fontId="12" fillId="0" borderId="1" xfId="118" applyProtection="1">
      <alignment horizontal="center" wrapText="1"/>
    </xf>
    <xf numFmtId="49" fontId="12" fillId="0" borderId="1" xfId="119" applyProtection="1">
      <alignment horizontal="center"/>
    </xf>
    <xf numFmtId="0" fontId="3" fillId="0" borderId="2" xfId="120" applyNumberFormat="1" applyProtection="1"/>
    <xf numFmtId="49" fontId="12" fillId="0" borderId="2" xfId="121" applyProtection="1">
      <alignment horizontal="center" wrapText="1"/>
    </xf>
    <xf numFmtId="49" fontId="12" fillId="0" borderId="2" xfId="122" applyProtection="1">
      <alignment horizontal="center"/>
    </xf>
    <xf numFmtId="49" fontId="12" fillId="0" borderId="2" xfId="123" applyProtection="1"/>
    <xf numFmtId="0" fontId="12" fillId="0" borderId="26" xfId="125" applyNumberFormat="1" applyProtection="1">
      <alignment horizontal="center"/>
    </xf>
    <xf numFmtId="49" fontId="12" fillId="0" borderId="45" xfId="126" applyProtection="1">
      <alignment horizontal="center" vertical="center"/>
    </xf>
    <xf numFmtId="49" fontId="12" fillId="0" borderId="31" xfId="127" applyProtection="1">
      <alignment horizontal="center" vertical="top"/>
    </xf>
    <xf numFmtId="49" fontId="12" fillId="0" borderId="31" xfId="128" applyProtection="1">
      <alignment horizontal="center" vertical="center"/>
    </xf>
    <xf numFmtId="49" fontId="12" fillId="0" borderId="12" xfId="129" applyProtection="1">
      <alignment horizontal="center" vertical="center"/>
    </xf>
    <xf numFmtId="0" fontId="12" fillId="0" borderId="46" xfId="131" applyNumberFormat="1" applyProtection="1">
      <alignment horizontal="center"/>
    </xf>
    <xf numFmtId="49" fontId="12" fillId="0" borderId="46" xfId="132" applyProtection="1">
      <alignment horizontal="center" vertical="center"/>
    </xf>
    <xf numFmtId="49" fontId="12" fillId="0" borderId="26" xfId="133" applyProtection="1">
      <alignment horizontal="center"/>
    </xf>
    <xf numFmtId="0" fontId="12" fillId="0" borderId="29" xfId="137" applyNumberFormat="1" applyProtection="1">
      <alignment horizontal="center"/>
    </xf>
    <xf numFmtId="49" fontId="12" fillId="0" borderId="14" xfId="138" applyProtection="1">
      <alignment horizontal="center" wrapText="1"/>
    </xf>
    <xf numFmtId="49" fontId="12" fillId="0" borderId="15" xfId="139" applyProtection="1">
      <alignment horizontal="center"/>
    </xf>
    <xf numFmtId="4" fontId="12" fillId="0" borderId="15" xfId="140" applyProtection="1">
      <alignment horizontal="center"/>
    </xf>
    <xf numFmtId="4" fontId="12" fillId="0" borderId="16" xfId="141" applyProtection="1">
      <alignment horizontal="center"/>
    </xf>
    <xf numFmtId="49" fontId="12" fillId="0" borderId="25" xfId="142" applyProtection="1">
      <alignment horizontal="center" wrapText="1"/>
    </xf>
    <xf numFmtId="4" fontId="12" fillId="0" borderId="26" xfId="143" applyProtection="1">
      <alignment horizontal="center"/>
    </xf>
    <xf numFmtId="4" fontId="12" fillId="0" borderId="27" xfId="144" applyProtection="1">
      <alignment horizontal="center"/>
    </xf>
    <xf numFmtId="49" fontId="12" fillId="0" borderId="28" xfId="145" applyProtection="1">
      <alignment horizontal="center" wrapText="1"/>
    </xf>
    <xf numFmtId="4" fontId="12" fillId="0" borderId="29" xfId="146" applyProtection="1">
      <alignment horizontal="center"/>
    </xf>
    <xf numFmtId="4" fontId="12" fillId="0" borderId="29" xfId="147" applyProtection="1">
      <alignment horizontal="right"/>
    </xf>
    <xf numFmtId="4" fontId="12" fillId="0" borderId="30" xfId="148" applyProtection="1">
      <alignment horizontal="center"/>
    </xf>
    <xf numFmtId="4" fontId="12" fillId="0" borderId="4" xfId="150" applyProtection="1">
      <alignment horizontal="center"/>
    </xf>
    <xf numFmtId="4" fontId="12" fillId="0" borderId="11" xfId="151" applyProtection="1">
      <alignment horizontal="right" shrinkToFit="1"/>
    </xf>
    <xf numFmtId="4" fontId="12" fillId="0" borderId="43" xfId="152" applyProtection="1">
      <alignment horizontal="center"/>
    </xf>
    <xf numFmtId="0" fontId="13" fillId="0" borderId="38" xfId="154" applyNumberFormat="1" applyProtection="1"/>
    <xf numFmtId="0" fontId="12" fillId="0" borderId="1" xfId="155" applyNumberFormat="1" applyProtection="1">
      <alignment horizontal="left"/>
    </xf>
    <xf numFmtId="0" fontId="13" fillId="0" borderId="1" xfId="158" applyNumberFormat="1" applyProtection="1">
      <alignment horizontal="left"/>
    </xf>
    <xf numFmtId="0" fontId="12" fillId="0" borderId="1" xfId="159" applyNumberFormat="1" applyProtection="1"/>
    <xf numFmtId="49" fontId="13" fillId="0" borderId="1" xfId="160" applyProtection="1"/>
    <xf numFmtId="0" fontId="13" fillId="0" borderId="1" xfId="161" applyNumberFormat="1" applyProtection="1"/>
    <xf numFmtId="0" fontId="13" fillId="0" borderId="37" xfId="167" applyNumberFormat="1" applyProtection="1"/>
    <xf numFmtId="165" fontId="12" fillId="3" borderId="11" xfId="104" applyFill="1" applyProtection="1">
      <alignment horizontal="right" vertical="center" shrinkToFit="1"/>
    </xf>
    <xf numFmtId="49" fontId="6" fillId="0" borderId="11" xfId="27" applyProtection="1">
      <alignment horizontal="center" vertical="top" wrapText="1"/>
    </xf>
    <xf numFmtId="49" fontId="6" fillId="0" borderId="11" xfId="27" applyProtection="1">
      <alignment horizontal="center" vertical="top" wrapText="1"/>
      <protection locked="0"/>
    </xf>
    <xf numFmtId="0" fontId="6" fillId="0" borderId="11" xfId="26" applyNumberFormat="1" applyProtection="1">
      <alignment horizontal="center" vertical="top" wrapText="1"/>
    </xf>
    <xf numFmtId="0" fontId="6" fillId="0" borderId="11" xfId="26" applyProtection="1">
      <alignment horizontal="center" vertical="top" wrapText="1"/>
      <protection locked="0"/>
    </xf>
    <xf numFmtId="0" fontId="5" fillId="0" borderId="1" xfId="5" applyNumberFormat="1" applyProtection="1">
      <alignment horizontal="center"/>
    </xf>
    <xf numFmtId="0" fontId="5" fillId="0" borderId="1" xfId="5" applyProtection="1">
      <alignment horizontal="center"/>
      <protection locked="0"/>
    </xf>
    <xf numFmtId="0" fontId="5" fillId="0" borderId="1" xfId="8" applyNumberFormat="1" applyProtection="1"/>
    <xf numFmtId="0" fontId="5" fillId="0" borderId="1" xfId="8" applyProtection="1">
      <protection locked="0"/>
    </xf>
    <xf numFmtId="0" fontId="9" fillId="0" borderId="1" xfId="22" applyNumberFormat="1" applyProtection="1">
      <alignment horizontal="left" wrapText="1"/>
    </xf>
    <xf numFmtId="0" fontId="9" fillId="0" borderId="1" xfId="22" applyProtection="1">
      <alignment horizontal="left" wrapText="1"/>
      <protection locked="0"/>
    </xf>
    <xf numFmtId="0" fontId="10" fillId="0" borderId="2" xfId="25" applyNumberFormat="1" applyProtection="1">
      <alignment horizontal="center"/>
    </xf>
    <xf numFmtId="0" fontId="10" fillId="0" borderId="2" xfId="25" applyProtection="1">
      <alignment horizontal="center"/>
      <protection locked="0"/>
    </xf>
    <xf numFmtId="0" fontId="11" fillId="0" borderId="1" xfId="47" applyNumberFormat="1" applyProtection="1">
      <alignment horizontal="center"/>
    </xf>
    <xf numFmtId="0" fontId="11" fillId="0" borderId="1" xfId="47" applyProtection="1">
      <alignment horizontal="center"/>
      <protection locked="0"/>
    </xf>
    <xf numFmtId="0" fontId="12" fillId="0" borderId="11" xfId="51" applyNumberFormat="1" applyProtection="1">
      <alignment horizontal="center" vertical="top" wrapText="1"/>
    </xf>
    <xf numFmtId="0" fontId="12" fillId="0" borderId="11" xfId="51" applyProtection="1">
      <alignment horizontal="center" vertical="top" wrapText="1"/>
      <protection locked="0"/>
    </xf>
    <xf numFmtId="49" fontId="12" fillId="0" borderId="11" xfId="52" applyProtection="1">
      <alignment horizontal="center" vertical="top" wrapText="1"/>
    </xf>
    <xf numFmtId="49" fontId="12" fillId="0" borderId="11" xfId="52" applyProtection="1">
      <alignment horizontal="center" vertical="top" wrapText="1"/>
      <protection locked="0"/>
    </xf>
    <xf numFmtId="49" fontId="12" fillId="0" borderId="37" xfId="157" applyProtection="1">
      <alignment horizontal="center"/>
    </xf>
    <xf numFmtId="49" fontId="12" fillId="0" borderId="37" xfId="157" applyProtection="1">
      <alignment horizontal="center"/>
      <protection locked="0"/>
    </xf>
    <xf numFmtId="0" fontId="6" fillId="0" borderId="2" xfId="163" applyNumberFormat="1" applyProtection="1">
      <alignment horizontal="center"/>
    </xf>
    <xf numFmtId="0" fontId="6" fillId="0" borderId="2" xfId="163" applyProtection="1">
      <alignment horizontal="center"/>
      <protection locked="0"/>
    </xf>
    <xf numFmtId="0" fontId="6" fillId="0" borderId="37" xfId="164" applyNumberFormat="1" applyProtection="1">
      <alignment horizontal="center"/>
    </xf>
    <xf numFmtId="0" fontId="6" fillId="0" borderId="37" xfId="164" applyProtection="1">
      <alignment horizontal="center"/>
      <protection locked="0"/>
    </xf>
    <xf numFmtId="49" fontId="12" fillId="0" borderId="2" xfId="122" applyProtection="1">
      <alignment horizontal="center"/>
    </xf>
    <xf numFmtId="49" fontId="12" fillId="0" borderId="2" xfId="122" applyProtection="1">
      <alignment horizontal="center"/>
      <protection locked="0"/>
    </xf>
    <xf numFmtId="0" fontId="2" fillId="0" borderId="2" xfId="165" applyNumberFormat="1" applyProtection="1">
      <alignment horizontal="center"/>
    </xf>
    <xf numFmtId="0" fontId="2" fillId="0" borderId="2" xfId="165" applyProtection="1">
      <alignment horizontal="center"/>
      <protection locked="0"/>
    </xf>
    <xf numFmtId="49" fontId="12" fillId="0" borderId="1" xfId="119" applyProtection="1">
      <alignment horizontal="center"/>
    </xf>
    <xf numFmtId="49" fontId="12" fillId="0" borderId="1" xfId="119" applyProtection="1">
      <alignment horizontal="center"/>
      <protection locked="0"/>
    </xf>
    <xf numFmtId="0" fontId="13" fillId="0" borderId="11" xfId="166" applyNumberFormat="1" applyProtection="1">
      <alignment horizontal="left" wrapText="1"/>
    </xf>
    <xf numFmtId="0" fontId="13" fillId="0" borderId="11" xfId="166" applyProtection="1">
      <alignment horizontal="left" wrapText="1"/>
      <protection locked="0"/>
    </xf>
    <xf numFmtId="49" fontId="14" fillId="0" borderId="11" xfId="88" applyProtection="1">
      <alignment horizontal="center" vertical="top" wrapText="1"/>
    </xf>
    <xf numFmtId="49" fontId="14" fillId="0" borderId="11" xfId="88" applyProtection="1">
      <alignment horizontal="center" vertical="top" wrapText="1"/>
      <protection locked="0"/>
    </xf>
    <xf numFmtId="0" fontId="14" fillId="0" borderId="11" xfId="89" applyNumberFormat="1" applyProtection="1">
      <alignment horizontal="center" vertical="top" wrapText="1"/>
    </xf>
    <xf numFmtId="0" fontId="14" fillId="0" borderId="11" xfId="89" applyProtection="1">
      <alignment horizontal="center" vertical="top" wrapText="1"/>
      <protection locked="0"/>
    </xf>
    <xf numFmtId="0" fontId="14" fillId="0" borderId="11" xfId="90" applyNumberFormat="1" applyProtection="1">
      <alignment horizontal="center" vertical="top"/>
    </xf>
    <xf numFmtId="0" fontId="14" fillId="0" borderId="11" xfId="90" applyProtection="1">
      <alignment horizontal="center" vertical="top"/>
      <protection locked="0"/>
    </xf>
    <xf numFmtId="0" fontId="12" fillId="0" borderId="2" xfId="156" applyNumberFormat="1" applyProtection="1">
      <alignment horizontal="center"/>
    </xf>
    <xf numFmtId="0" fontId="12" fillId="0" borderId="2" xfId="156" applyProtection="1">
      <alignment horizontal="center"/>
      <protection locked="0"/>
    </xf>
    <xf numFmtId="0" fontId="18" fillId="0" borderId="1" xfId="1" applyNumberFormat="1" applyFont="1" applyProtection="1"/>
    <xf numFmtId="0" fontId="18" fillId="0" borderId="1" xfId="4" applyNumberFormat="1" applyFont="1" applyProtection="1"/>
    <xf numFmtId="0" fontId="19" fillId="0" borderId="1" xfId="11" applyNumberFormat="1" applyFont="1" applyProtection="1"/>
    <xf numFmtId="0" fontId="18" fillId="0" borderId="1" xfId="14" applyNumberFormat="1" applyFont="1" applyProtection="1"/>
    <xf numFmtId="0" fontId="18" fillId="0" borderId="1" xfId="17" applyNumberFormat="1" applyFont="1" applyProtection="1">
      <alignment horizontal="left"/>
    </xf>
    <xf numFmtId="0" fontId="18" fillId="0" borderId="11" xfId="26" applyNumberFormat="1" applyFont="1" applyProtection="1">
      <alignment horizontal="center" vertical="top" wrapText="1"/>
    </xf>
    <xf numFmtId="0" fontId="18" fillId="0" borderId="11" xfId="26" applyFont="1" applyProtection="1">
      <alignment horizontal="center" vertical="top" wrapText="1"/>
      <protection locked="0"/>
    </xf>
    <xf numFmtId="0" fontId="18" fillId="0" borderId="12" xfId="28" applyNumberFormat="1" applyFont="1" applyProtection="1">
      <alignment horizontal="center" vertical="center"/>
    </xf>
    <xf numFmtId="0" fontId="18" fillId="0" borderId="13" xfId="31" applyNumberFormat="1" applyFont="1" applyProtection="1">
      <alignment horizontal="left" wrapText="1"/>
    </xf>
    <xf numFmtId="0" fontId="18" fillId="0" borderId="17" xfId="36" applyNumberFormat="1" applyFont="1" applyProtection="1">
      <alignment horizontal="left" wrapText="1"/>
    </xf>
    <xf numFmtId="0" fontId="18" fillId="0" borderId="20" xfId="42" applyNumberFormat="1" applyFont="1" applyProtection="1">
      <alignment horizontal="left" wrapText="1"/>
    </xf>
    <xf numFmtId="0" fontId="20" fillId="0" borderId="0" xfId="0" applyFont="1" applyProtection="1">
      <protection locked="0"/>
    </xf>
    <xf numFmtId="0" fontId="21" fillId="0" borderId="1" xfId="3" applyNumberFormat="1" applyFont="1" applyProtection="1"/>
    <xf numFmtId="0" fontId="22" fillId="0" borderId="2" xfId="49" applyNumberFormat="1" applyFont="1" applyProtection="1"/>
    <xf numFmtId="0" fontId="22" fillId="0" borderId="12" xfId="50" applyNumberFormat="1" applyFont="1" applyProtection="1">
      <alignment horizontal="center" vertical="top" wrapText="1"/>
    </xf>
    <xf numFmtId="0" fontId="22" fillId="0" borderId="12" xfId="50" applyFont="1" applyProtection="1">
      <alignment horizontal="center" vertical="top" wrapText="1"/>
      <protection locked="0"/>
    </xf>
    <xf numFmtId="0" fontId="22" fillId="0" borderId="12" xfId="53" applyNumberFormat="1" applyFont="1" applyProtection="1">
      <alignment horizontal="center" vertical="center"/>
    </xf>
    <xf numFmtId="0" fontId="22" fillId="0" borderId="13" xfId="56" applyNumberFormat="1" applyFont="1" applyProtection="1">
      <alignment horizontal="left" wrapText="1"/>
    </xf>
    <xf numFmtId="0" fontId="22" fillId="0" borderId="20" xfId="66" applyNumberFormat="1" applyFont="1" applyProtection="1">
      <alignment horizontal="left" wrapText="1" indent="2"/>
    </xf>
    <xf numFmtId="0" fontId="22" fillId="0" borderId="31" xfId="71" applyNumberFormat="1" applyFont="1" applyProtection="1"/>
    <xf numFmtId="0" fontId="22" fillId="0" borderId="33" xfId="73" applyNumberFormat="1" applyFont="1" applyProtection="1">
      <alignment horizontal="left" wrapText="1"/>
    </xf>
    <xf numFmtId="0" fontId="21" fillId="0" borderId="37" xfId="79" applyNumberFormat="1" applyFont="1" applyProtection="1"/>
    <xf numFmtId="0" fontId="22" fillId="0" borderId="2" xfId="82" applyNumberFormat="1" applyFont="1" applyProtection="1">
      <alignment horizontal="left" wrapText="1"/>
    </xf>
    <xf numFmtId="0" fontId="22" fillId="0" borderId="12" xfId="87" applyNumberFormat="1" applyFont="1" applyProtection="1">
      <alignment horizontal="center" vertical="top" wrapText="1"/>
    </xf>
    <xf numFmtId="0" fontId="22" fillId="0" borderId="12" xfId="87" applyFont="1" applyProtection="1">
      <alignment horizontal="center" vertical="top" wrapText="1"/>
      <protection locked="0"/>
    </xf>
    <xf numFmtId="0" fontId="22" fillId="0" borderId="12" xfId="91" applyNumberFormat="1" applyFont="1" applyProtection="1">
      <alignment horizontal="center"/>
    </xf>
    <xf numFmtId="0" fontId="22" fillId="0" borderId="24" xfId="97" applyNumberFormat="1" applyFont="1" applyProtection="1">
      <alignment horizontal="left" wrapText="1" indent="2"/>
    </xf>
    <xf numFmtId="0" fontId="22" fillId="0" borderId="39" xfId="100" applyNumberFormat="1" applyFont="1" applyProtection="1">
      <alignment horizontal="left" wrapText="1"/>
    </xf>
    <xf numFmtId="0" fontId="22" fillId="0" borderId="40" xfId="101" applyNumberFormat="1" applyFont="1" applyProtection="1">
      <alignment horizontal="left" wrapText="1"/>
    </xf>
    <xf numFmtId="0" fontId="22" fillId="0" borderId="33" xfId="106" applyNumberFormat="1" applyFont="1" applyProtection="1">
      <alignment horizontal="left" wrapText="1" indent="2"/>
    </xf>
    <xf numFmtId="0" fontId="18" fillId="0" borderId="33" xfId="109" applyNumberFormat="1" applyFont="1" applyProtection="1">
      <alignment wrapText="1"/>
    </xf>
    <xf numFmtId="0" fontId="22" fillId="0" borderId="41" xfId="111" applyNumberFormat="1" applyFont="1" applyProtection="1">
      <alignment horizontal="left" wrapText="1"/>
    </xf>
    <xf numFmtId="0" fontId="22" fillId="0" borderId="20" xfId="112" applyNumberFormat="1" applyFont="1" applyProtection="1">
      <alignment horizontal="left" wrapText="1"/>
    </xf>
    <xf numFmtId="0" fontId="22" fillId="0" borderId="1" xfId="117" applyNumberFormat="1" applyFont="1" applyProtection="1">
      <alignment horizontal="left" wrapText="1"/>
    </xf>
    <xf numFmtId="0" fontId="21" fillId="0" borderId="2" xfId="120" applyNumberFormat="1" applyFont="1" applyProtection="1"/>
    <xf numFmtId="0" fontId="22" fillId="0" borderId="44" xfId="124" applyNumberFormat="1" applyFont="1" applyProtection="1">
      <alignment horizontal="center"/>
    </xf>
    <xf numFmtId="0" fontId="22" fillId="0" borderId="3" xfId="130" applyNumberFormat="1" applyFont="1" applyProtection="1">
      <alignment horizontal="left"/>
    </xf>
    <xf numFmtId="0" fontId="21" fillId="0" borderId="3" xfId="134" applyNumberFormat="1" applyFont="1" applyProtection="1"/>
    <xf numFmtId="0" fontId="22" fillId="0" borderId="3" xfId="135" applyNumberFormat="1" applyFont="1" applyProtection="1">
      <alignment horizontal="left"/>
    </xf>
    <xf numFmtId="0" fontId="22" fillId="0" borderId="47" xfId="136" applyNumberFormat="1" applyFont="1" applyProtection="1">
      <alignment horizontal="left"/>
    </xf>
    <xf numFmtId="0" fontId="22" fillId="0" borderId="24" xfId="61" applyNumberFormat="1" applyFont="1" applyProtection="1">
      <alignment horizontal="left" wrapText="1"/>
    </xf>
    <xf numFmtId="0" fontId="22" fillId="0" borderId="17" xfId="149" applyNumberFormat="1" applyFont="1" applyProtection="1">
      <alignment horizontal="left" wrapText="1"/>
    </xf>
    <xf numFmtId="0" fontId="22" fillId="0" borderId="37" xfId="153" applyNumberFormat="1" applyFont="1" applyProtection="1">
      <alignment horizontal="left"/>
    </xf>
    <xf numFmtId="0" fontId="22" fillId="0" borderId="1" xfId="155" applyNumberFormat="1" applyFont="1" applyProtection="1">
      <alignment horizontal="left"/>
    </xf>
    <xf numFmtId="0" fontId="22" fillId="0" borderId="1" xfId="158" applyNumberFormat="1" applyFont="1" applyProtection="1">
      <alignment horizontal="left"/>
    </xf>
    <xf numFmtId="49" fontId="22" fillId="0" borderId="1" xfId="162" applyFont="1" applyProtection="1">
      <alignment horizontal="left"/>
    </xf>
    <xf numFmtId="0" fontId="22" fillId="0" borderId="37" xfId="167" applyNumberFormat="1" applyFont="1" applyProtection="1"/>
  </cellXfs>
  <cellStyles count="181">
    <cellStyle name="br" xfId="170"/>
    <cellStyle name="col" xfId="169"/>
    <cellStyle name="st179" xfId="166"/>
    <cellStyle name="style0" xfId="171"/>
    <cellStyle name="td" xfId="172"/>
    <cellStyle name="tr" xfId="168"/>
    <cellStyle name="xl100" xfId="60"/>
    <cellStyle name="xl101" xfId="65"/>
    <cellStyle name="xl102" xfId="70"/>
    <cellStyle name="xl103" xfId="78"/>
    <cellStyle name="xl104" xfId="82"/>
    <cellStyle name="xl105" xfId="87"/>
    <cellStyle name="xl106" xfId="91"/>
    <cellStyle name="xl107" xfId="97"/>
    <cellStyle name="xl108" xfId="100"/>
    <cellStyle name="xl109" xfId="101"/>
    <cellStyle name="xl110" xfId="106"/>
    <cellStyle name="xl111" xfId="111"/>
    <cellStyle name="xl112" xfId="109"/>
    <cellStyle name="xl113" xfId="112"/>
    <cellStyle name="xl114" xfId="117"/>
    <cellStyle name="xl115" xfId="120"/>
    <cellStyle name="xl116" xfId="124"/>
    <cellStyle name="xl117" xfId="130"/>
    <cellStyle name="xl118" xfId="134"/>
    <cellStyle name="xl119" xfId="135"/>
    <cellStyle name="xl120" xfId="136"/>
    <cellStyle name="xl121" xfId="149"/>
    <cellStyle name="xl122" xfId="176"/>
    <cellStyle name="xl123" xfId="153"/>
    <cellStyle name="xl124" xfId="155"/>
    <cellStyle name="xl125" xfId="158"/>
    <cellStyle name="xl126" xfId="162"/>
    <cellStyle name="xl127" xfId="167"/>
    <cellStyle name="xl128" xfId="83"/>
    <cellStyle name="xl129" xfId="88"/>
    <cellStyle name="xl130" xfId="92"/>
    <cellStyle name="xl131" xfId="93"/>
    <cellStyle name="xl132" xfId="102"/>
    <cellStyle name="xl133" xfId="113"/>
    <cellStyle name="xl134" xfId="118"/>
    <cellStyle name="xl135" xfId="121"/>
    <cellStyle name="xl136" xfId="125"/>
    <cellStyle name="xl137" xfId="131"/>
    <cellStyle name="xl138" xfId="137"/>
    <cellStyle name="xl139" xfId="138"/>
    <cellStyle name="xl140" xfId="142"/>
    <cellStyle name="xl141" xfId="145"/>
    <cellStyle name="xl142" xfId="177"/>
    <cellStyle name="xl143" xfId="154"/>
    <cellStyle name="xl144" xfId="84"/>
    <cellStyle name="xl145" xfId="89"/>
    <cellStyle name="xl146" xfId="94"/>
    <cellStyle name="xl147" xfId="103"/>
    <cellStyle name="xl148" xfId="114"/>
    <cellStyle name="xl149" xfId="119"/>
    <cellStyle name="xl150" xfId="122"/>
    <cellStyle name="xl151" xfId="139"/>
    <cellStyle name="xl152" xfId="133"/>
    <cellStyle name="xl153" xfId="178"/>
    <cellStyle name="xl154" xfId="156"/>
    <cellStyle name="xl155" xfId="157"/>
    <cellStyle name="xl156" xfId="159"/>
    <cellStyle name="xl157" xfId="163"/>
    <cellStyle name="xl158" xfId="164"/>
    <cellStyle name="xl159" xfId="165"/>
    <cellStyle name="xl160" xfId="85"/>
    <cellStyle name="xl161" xfId="95"/>
    <cellStyle name="xl162" xfId="104"/>
    <cellStyle name="xl163" xfId="132"/>
    <cellStyle name="xl164" xfId="140"/>
    <cellStyle name="xl165" xfId="143"/>
    <cellStyle name="xl166" xfId="146"/>
    <cellStyle name="xl167" xfId="150"/>
    <cellStyle name="xl168" xfId="179"/>
    <cellStyle name="xl169" xfId="160"/>
    <cellStyle name="xl170" xfId="86"/>
    <cellStyle name="xl171" xfId="108"/>
    <cellStyle name="xl172" xfId="115"/>
    <cellStyle name="xl173" xfId="126"/>
    <cellStyle name="xl174" xfId="127"/>
    <cellStyle name="xl175" xfId="147"/>
    <cellStyle name="xl176" xfId="151"/>
    <cellStyle name="xl177" xfId="128"/>
    <cellStyle name="xl178" xfId="81"/>
    <cellStyle name="xl179" xfId="90"/>
    <cellStyle name="xl180" xfId="98"/>
    <cellStyle name="xl181" xfId="123"/>
    <cellStyle name="xl182" xfId="129"/>
    <cellStyle name="xl183" xfId="161"/>
    <cellStyle name="xl184" xfId="96"/>
    <cellStyle name="xl185" xfId="99"/>
    <cellStyle name="xl186" xfId="105"/>
    <cellStyle name="xl187" xfId="107"/>
    <cellStyle name="xl188" xfId="110"/>
    <cellStyle name="xl189" xfId="116"/>
    <cellStyle name="xl190" xfId="141"/>
    <cellStyle name="xl191" xfId="144"/>
    <cellStyle name="xl192" xfId="148"/>
    <cellStyle name="xl193" xfId="152"/>
    <cellStyle name="xl194" xfId="180"/>
    <cellStyle name="xl21" xfId="173"/>
    <cellStyle name="xl22" xfId="1"/>
    <cellStyle name="xl23" xfId="4"/>
    <cellStyle name="xl24" xfId="11"/>
    <cellStyle name="xl25" xfId="14"/>
    <cellStyle name="xl26" xfId="17"/>
    <cellStyle name="xl27" xfId="26"/>
    <cellStyle name="xl28" xfId="28"/>
    <cellStyle name="xl29" xfId="31"/>
    <cellStyle name="xl30" xfId="36"/>
    <cellStyle name="xl31" xfId="42"/>
    <cellStyle name="xl32" xfId="29"/>
    <cellStyle name="xl33" xfId="32"/>
    <cellStyle name="xl34" xfId="37"/>
    <cellStyle name="xl35" xfId="43"/>
    <cellStyle name="xl36" xfId="174"/>
    <cellStyle name="xl37" xfId="33"/>
    <cellStyle name="xl38" xfId="38"/>
    <cellStyle name="xl39" xfId="44"/>
    <cellStyle name="xl40" xfId="6"/>
    <cellStyle name="xl41" xfId="18"/>
    <cellStyle name="xl42" xfId="27"/>
    <cellStyle name="xl43" xfId="30"/>
    <cellStyle name="xl44" xfId="34"/>
    <cellStyle name="xl45" xfId="39"/>
    <cellStyle name="xl46" xfId="45"/>
    <cellStyle name="xl47" xfId="40"/>
    <cellStyle name="xl48" xfId="3"/>
    <cellStyle name="xl49" xfId="8"/>
    <cellStyle name="xl50" xfId="22"/>
    <cellStyle name="xl51" xfId="5"/>
    <cellStyle name="xl52" xfId="9"/>
    <cellStyle name="xl53" xfId="12"/>
    <cellStyle name="xl54" xfId="15"/>
    <cellStyle name="xl55" xfId="2"/>
    <cellStyle name="xl56" xfId="7"/>
    <cellStyle name="xl57" xfId="10"/>
    <cellStyle name="xl58" xfId="13"/>
    <cellStyle name="xl59" xfId="16"/>
    <cellStyle name="xl60" xfId="19"/>
    <cellStyle name="xl61" xfId="20"/>
    <cellStyle name="xl62" xfId="21"/>
    <cellStyle name="xl63" xfId="23"/>
    <cellStyle name="xl64" xfId="24"/>
    <cellStyle name="xl65" xfId="25"/>
    <cellStyle name="xl66" xfId="35"/>
    <cellStyle name="xl67" xfId="41"/>
    <cellStyle name="xl68" xfId="46"/>
    <cellStyle name="xl69" xfId="49"/>
    <cellStyle name="xl70" xfId="50"/>
    <cellStyle name="xl71" xfId="53"/>
    <cellStyle name="xl72" xfId="56"/>
    <cellStyle name="xl73" xfId="61"/>
    <cellStyle name="xl74" xfId="66"/>
    <cellStyle name="xl75" xfId="71"/>
    <cellStyle name="xl76" xfId="73"/>
    <cellStyle name="xl77" xfId="79"/>
    <cellStyle name="xl78" xfId="175"/>
    <cellStyle name="xl79" xfId="51"/>
    <cellStyle name="xl80" xfId="54"/>
    <cellStyle name="xl81" xfId="57"/>
    <cellStyle name="xl82" xfId="62"/>
    <cellStyle name="xl83" xfId="67"/>
    <cellStyle name="xl84" xfId="72"/>
    <cellStyle name="xl85" xfId="74"/>
    <cellStyle name="xl86" xfId="80"/>
    <cellStyle name="xl87" xfId="58"/>
    <cellStyle name="xl88" xfId="63"/>
    <cellStyle name="xl89" xfId="68"/>
    <cellStyle name="xl90" xfId="75"/>
    <cellStyle name="xl91" xfId="52"/>
    <cellStyle name="xl92" xfId="55"/>
    <cellStyle name="xl93" xfId="59"/>
    <cellStyle name="xl94" xfId="64"/>
    <cellStyle name="xl95" xfId="69"/>
    <cellStyle name="xl96" xfId="76"/>
    <cellStyle name="xl97" xfId="77"/>
    <cellStyle name="xl98" xfId="47"/>
    <cellStyle name="xl99" xfId="4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8"/>
  <sheetViews>
    <sheetView zoomScaleNormal="100" workbookViewId="0">
      <selection activeCell="C24" sqref="C24"/>
    </sheetView>
  </sheetViews>
  <sheetFormatPr defaultRowHeight="15" x14ac:dyDescent="0.25"/>
  <cols>
    <col min="1" max="1" width="31.7109375" style="171" customWidth="1"/>
    <col min="2" max="2" width="5.85546875" style="1" customWidth="1"/>
    <col min="3" max="3" width="19.42578125" style="1" customWidth="1"/>
    <col min="4" max="4" width="16.42578125" style="1" customWidth="1"/>
    <col min="5" max="5" width="15.42578125" style="1" customWidth="1"/>
    <col min="6" max="6" width="15.5703125" style="1" customWidth="1"/>
    <col min="7" max="7" width="14.85546875" style="1" customWidth="1"/>
    <col min="8" max="8" width="14.5703125" style="1" customWidth="1"/>
    <col min="9" max="9" width="15.42578125" style="1" customWidth="1"/>
    <col min="10" max="10" width="9.140625" style="1" customWidth="1"/>
    <col min="11" max="16384" width="9.140625" style="1"/>
  </cols>
  <sheetData>
    <row r="1" spans="1:10" ht="12.95" customHeight="1" x14ac:dyDescent="0.25">
      <c r="A1" s="160"/>
      <c r="B1" s="2"/>
      <c r="C1" s="2"/>
      <c r="D1" s="2"/>
      <c r="E1" s="2"/>
      <c r="F1" s="2"/>
      <c r="G1" s="2"/>
      <c r="H1" s="2"/>
      <c r="I1" s="3" t="s">
        <v>0</v>
      </c>
      <c r="J1" s="4"/>
    </row>
    <row r="2" spans="1:10" ht="12.95" customHeight="1" x14ac:dyDescent="0.25">
      <c r="A2" s="160"/>
      <c r="B2" s="2"/>
      <c r="C2" s="2"/>
      <c r="D2" s="2"/>
      <c r="E2" s="2"/>
      <c r="F2" s="2"/>
      <c r="G2" s="2"/>
      <c r="H2" s="2"/>
      <c r="I2" s="3" t="s">
        <v>1</v>
      </c>
      <c r="J2" s="4"/>
    </row>
    <row r="3" spans="1:10" ht="15" customHeight="1" x14ac:dyDescent="0.25">
      <c r="A3" s="161"/>
      <c r="B3" s="5"/>
      <c r="C3" s="5"/>
      <c r="D3" s="5"/>
      <c r="E3" s="5"/>
      <c r="F3" s="5"/>
      <c r="G3" s="5"/>
      <c r="H3" s="5"/>
      <c r="I3" s="5"/>
      <c r="J3" s="4"/>
    </row>
    <row r="4" spans="1:10" ht="14.25" customHeight="1" x14ac:dyDescent="0.25">
      <c r="A4" s="124" t="s">
        <v>2</v>
      </c>
      <c r="B4" s="125"/>
      <c r="C4" s="125"/>
      <c r="D4" s="125"/>
      <c r="E4" s="125"/>
      <c r="F4" s="125"/>
      <c r="G4" s="125"/>
      <c r="H4" s="125"/>
      <c r="I4" s="2"/>
      <c r="J4" s="4"/>
    </row>
    <row r="5" spans="1:10" ht="12" customHeight="1" x14ac:dyDescent="0.25">
      <c r="A5" s="124" t="s">
        <v>3</v>
      </c>
      <c r="B5" s="125"/>
      <c r="C5" s="125"/>
      <c r="D5" s="125"/>
      <c r="E5" s="125"/>
      <c r="F5" s="125"/>
      <c r="G5" s="125"/>
      <c r="H5" s="125"/>
      <c r="I5" s="6"/>
      <c r="J5" s="4"/>
    </row>
    <row r="6" spans="1:10" ht="12" customHeight="1" x14ac:dyDescent="0.25">
      <c r="A6" s="124" t="s">
        <v>4</v>
      </c>
      <c r="B6" s="125"/>
      <c r="C6" s="125"/>
      <c r="D6" s="125"/>
      <c r="E6" s="125"/>
      <c r="F6" s="125"/>
      <c r="G6" s="125"/>
      <c r="H6" s="125"/>
      <c r="I6" s="7"/>
      <c r="J6" s="4"/>
    </row>
    <row r="7" spans="1:10" ht="12.75" customHeight="1" x14ac:dyDescent="0.25">
      <c r="A7" s="126" t="s">
        <v>5</v>
      </c>
      <c r="B7" s="127"/>
      <c r="C7" s="127"/>
      <c r="D7" s="127"/>
      <c r="E7" s="127"/>
      <c r="F7" s="127"/>
      <c r="G7" s="127"/>
      <c r="H7" s="8"/>
      <c r="I7" s="9" t="s">
        <v>6</v>
      </c>
      <c r="J7" s="4"/>
    </row>
    <row r="8" spans="1:10" ht="12.75" customHeight="1" x14ac:dyDescent="0.25">
      <c r="A8" s="162"/>
      <c r="B8" s="2"/>
      <c r="C8" s="2"/>
      <c r="D8" s="2"/>
      <c r="E8" s="2"/>
      <c r="F8" s="2"/>
      <c r="G8" s="2"/>
      <c r="H8" s="10" t="s">
        <v>7</v>
      </c>
      <c r="I8" s="11" t="s">
        <v>8</v>
      </c>
      <c r="J8" s="4"/>
    </row>
    <row r="9" spans="1:10" ht="14.1" customHeight="1" x14ac:dyDescent="0.25">
      <c r="A9" s="163"/>
      <c r="B9" s="12"/>
      <c r="C9" s="12"/>
      <c r="D9" s="6" t="s">
        <v>9</v>
      </c>
      <c r="E9" s="12"/>
      <c r="F9" s="4"/>
      <c r="G9" s="12"/>
      <c r="H9" s="13" t="s">
        <v>10</v>
      </c>
      <c r="I9" s="14">
        <v>43466</v>
      </c>
      <c r="J9" s="4"/>
    </row>
    <row r="10" spans="1:10" ht="14.1" customHeight="1" x14ac:dyDescent="0.25">
      <c r="A10" s="163"/>
      <c r="B10" s="12"/>
      <c r="C10" s="12"/>
      <c r="D10" s="6"/>
      <c r="E10" s="12"/>
      <c r="F10" s="4"/>
      <c r="G10" s="12"/>
      <c r="H10" s="13" t="s">
        <v>11</v>
      </c>
      <c r="I10" s="14"/>
      <c r="J10" s="4"/>
    </row>
    <row r="11" spans="1:10" ht="18" customHeight="1" x14ac:dyDescent="0.25">
      <c r="A11" s="164" t="s">
        <v>12</v>
      </c>
      <c r="B11" s="15"/>
      <c r="C11" s="15"/>
      <c r="D11" s="16"/>
      <c r="E11" s="16"/>
      <c r="F11" s="16"/>
      <c r="G11" s="16"/>
      <c r="H11" s="13"/>
      <c r="I11" s="17"/>
      <c r="J11" s="4"/>
    </row>
    <row r="12" spans="1:10" ht="9.75" customHeight="1" x14ac:dyDescent="0.25">
      <c r="A12" s="164" t="s">
        <v>13</v>
      </c>
      <c r="B12" s="15"/>
      <c r="C12" s="15"/>
      <c r="D12" s="16"/>
      <c r="E12" s="16"/>
      <c r="F12" s="16"/>
      <c r="G12" s="16"/>
      <c r="H12" s="13"/>
      <c r="I12" s="18"/>
      <c r="J12" s="4"/>
    </row>
    <row r="13" spans="1:10" ht="12.75" customHeight="1" x14ac:dyDescent="0.25">
      <c r="A13" s="164" t="s">
        <v>14</v>
      </c>
      <c r="B13" s="15"/>
      <c r="C13" s="15"/>
      <c r="D13" s="16"/>
      <c r="E13" s="16"/>
      <c r="F13" s="16"/>
      <c r="G13" s="16"/>
      <c r="H13" s="13" t="s">
        <v>15</v>
      </c>
      <c r="I13" s="19"/>
      <c r="J13" s="4"/>
    </row>
    <row r="14" spans="1:10" ht="15.2" customHeight="1" x14ac:dyDescent="0.25">
      <c r="A14" s="164" t="s">
        <v>16</v>
      </c>
      <c r="B14" s="128" t="s">
        <v>512</v>
      </c>
      <c r="C14" s="129"/>
      <c r="D14" s="129"/>
      <c r="E14" s="129"/>
      <c r="F14" s="129"/>
      <c r="G14" s="129"/>
      <c r="H14" s="13" t="s">
        <v>17</v>
      </c>
      <c r="I14" s="19" t="s">
        <v>18</v>
      </c>
      <c r="J14" s="4"/>
    </row>
    <row r="15" spans="1:10" ht="15.2" customHeight="1" x14ac:dyDescent="0.25">
      <c r="A15" s="164" t="s">
        <v>19</v>
      </c>
      <c r="B15" s="128" t="s">
        <v>543</v>
      </c>
      <c r="C15" s="129"/>
      <c r="D15" s="129"/>
      <c r="E15" s="129"/>
      <c r="F15" s="129"/>
      <c r="G15" s="129"/>
      <c r="H15" s="13" t="s">
        <v>20</v>
      </c>
      <c r="I15" s="19" t="s">
        <v>21</v>
      </c>
      <c r="J15" s="4"/>
    </row>
    <row r="16" spans="1:10" ht="13.5" customHeight="1" x14ac:dyDescent="0.25">
      <c r="A16" s="164" t="s">
        <v>22</v>
      </c>
      <c r="B16" s="15"/>
      <c r="C16" s="15"/>
      <c r="D16" s="16"/>
      <c r="E16" s="16"/>
      <c r="F16" s="16"/>
      <c r="G16" s="16"/>
      <c r="H16" s="13"/>
      <c r="I16" s="20"/>
      <c r="J16" s="4"/>
    </row>
    <row r="17" spans="1:10" ht="13.5" customHeight="1" x14ac:dyDescent="0.25">
      <c r="A17" s="164" t="s">
        <v>23</v>
      </c>
      <c r="B17" s="15"/>
      <c r="C17" s="15"/>
      <c r="D17" s="16"/>
      <c r="E17" s="16"/>
      <c r="F17" s="16"/>
      <c r="G17" s="16"/>
      <c r="H17" s="13" t="s">
        <v>24</v>
      </c>
      <c r="I17" s="21" t="s">
        <v>25</v>
      </c>
      <c r="J17" s="4"/>
    </row>
    <row r="18" spans="1:10" ht="14.1" customHeight="1" x14ac:dyDescent="0.25">
      <c r="A18" s="130" t="s">
        <v>26</v>
      </c>
      <c r="B18" s="131"/>
      <c r="C18" s="131"/>
      <c r="D18" s="131"/>
      <c r="E18" s="131"/>
      <c r="F18" s="131"/>
      <c r="G18" s="131"/>
      <c r="H18" s="131"/>
      <c r="I18" s="131"/>
      <c r="J18" s="4"/>
    </row>
    <row r="19" spans="1:10" ht="12.75" customHeight="1" x14ac:dyDescent="0.25">
      <c r="A19" s="165" t="s">
        <v>27</v>
      </c>
      <c r="B19" s="122" t="s">
        <v>28</v>
      </c>
      <c r="C19" s="122" t="s">
        <v>29</v>
      </c>
      <c r="D19" s="120" t="s">
        <v>30</v>
      </c>
      <c r="E19" s="120" t="s">
        <v>31</v>
      </c>
      <c r="F19" s="121"/>
      <c r="G19" s="121"/>
      <c r="H19" s="121"/>
      <c r="I19" s="120" t="s">
        <v>32</v>
      </c>
      <c r="J19" s="4"/>
    </row>
    <row r="20" spans="1:10" ht="9.9499999999999993" customHeight="1" x14ac:dyDescent="0.25">
      <c r="A20" s="166"/>
      <c r="B20" s="123"/>
      <c r="C20" s="123"/>
      <c r="D20" s="121"/>
      <c r="E20" s="120" t="s">
        <v>33</v>
      </c>
      <c r="F20" s="120" t="s">
        <v>34</v>
      </c>
      <c r="G20" s="120" t="s">
        <v>35</v>
      </c>
      <c r="H20" s="120" t="s">
        <v>36</v>
      </c>
      <c r="I20" s="121"/>
      <c r="J20" s="4"/>
    </row>
    <row r="21" spans="1:10" ht="9.9499999999999993" customHeight="1" x14ac:dyDescent="0.25">
      <c r="A21" s="166"/>
      <c r="B21" s="123"/>
      <c r="C21" s="123"/>
      <c r="D21" s="121"/>
      <c r="E21" s="121"/>
      <c r="F21" s="121"/>
      <c r="G21" s="121"/>
      <c r="H21" s="121"/>
      <c r="I21" s="121"/>
      <c r="J21" s="4"/>
    </row>
    <row r="22" spans="1:10" ht="9.9499999999999993" customHeight="1" x14ac:dyDescent="0.25">
      <c r="A22" s="166"/>
      <c r="B22" s="123"/>
      <c r="C22" s="123"/>
      <c r="D22" s="121"/>
      <c r="E22" s="121"/>
      <c r="F22" s="121"/>
      <c r="G22" s="121"/>
      <c r="H22" s="121"/>
      <c r="I22" s="121"/>
      <c r="J22" s="4"/>
    </row>
    <row r="23" spans="1:10" ht="6" customHeight="1" x14ac:dyDescent="0.25">
      <c r="A23" s="166"/>
      <c r="B23" s="123"/>
      <c r="C23" s="123"/>
      <c r="D23" s="121"/>
      <c r="E23" s="121"/>
      <c r="F23" s="121"/>
      <c r="G23" s="121"/>
      <c r="H23" s="121"/>
      <c r="I23" s="121"/>
      <c r="J23" s="4"/>
    </row>
    <row r="24" spans="1:10" ht="15" customHeight="1" x14ac:dyDescent="0.25">
      <c r="A24" s="167">
        <v>1</v>
      </c>
      <c r="B24" s="22">
        <v>2</v>
      </c>
      <c r="C24" s="22">
        <v>3</v>
      </c>
      <c r="D24" s="23" t="s">
        <v>37</v>
      </c>
      <c r="E24" s="23" t="s">
        <v>38</v>
      </c>
      <c r="F24" s="23" t="s">
        <v>39</v>
      </c>
      <c r="G24" s="23" t="s">
        <v>40</v>
      </c>
      <c r="H24" s="23" t="s">
        <v>41</v>
      </c>
      <c r="I24" s="23" t="s">
        <v>42</v>
      </c>
      <c r="J24" s="4"/>
    </row>
    <row r="25" spans="1:10" ht="12.95" customHeight="1" x14ac:dyDescent="0.25">
      <c r="A25" s="168" t="s">
        <v>43</v>
      </c>
      <c r="B25" s="24" t="s">
        <v>44</v>
      </c>
      <c r="C25" s="25" t="s">
        <v>45</v>
      </c>
      <c r="D25" s="26">
        <v>927847306.30999994</v>
      </c>
      <c r="E25" s="26">
        <v>936672748.65999997</v>
      </c>
      <c r="F25" s="26" t="s">
        <v>46</v>
      </c>
      <c r="G25" s="26" t="s">
        <v>46</v>
      </c>
      <c r="H25" s="26">
        <v>936672748.65999997</v>
      </c>
      <c r="I25" s="27" t="s">
        <v>46</v>
      </c>
      <c r="J25" s="4"/>
    </row>
    <row r="26" spans="1:10" ht="12.75" customHeight="1" x14ac:dyDescent="0.25">
      <c r="A26" s="169" t="s">
        <v>47</v>
      </c>
      <c r="B26" s="28"/>
      <c r="C26" s="29"/>
      <c r="D26" s="30"/>
      <c r="E26" s="31"/>
      <c r="F26" s="29"/>
      <c r="G26" s="30"/>
      <c r="H26" s="31"/>
      <c r="I26" s="32"/>
      <c r="J26" s="4"/>
    </row>
    <row r="27" spans="1:10" x14ac:dyDescent="0.25">
      <c r="A27" s="170" t="s">
        <v>48</v>
      </c>
      <c r="B27" s="33" t="s">
        <v>44</v>
      </c>
      <c r="C27" s="34" t="s">
        <v>49</v>
      </c>
      <c r="D27" s="35">
        <v>259854729.03</v>
      </c>
      <c r="E27" s="35">
        <v>269082008.26999998</v>
      </c>
      <c r="F27" s="35" t="s">
        <v>46</v>
      </c>
      <c r="G27" s="35" t="s">
        <v>46</v>
      </c>
      <c r="H27" s="35">
        <v>269082008.26999998</v>
      </c>
      <c r="I27" s="36">
        <v>8945519.0600000005</v>
      </c>
      <c r="J27" s="4"/>
    </row>
    <row r="28" spans="1:10" x14ac:dyDescent="0.25">
      <c r="A28" s="170" t="s">
        <v>50</v>
      </c>
      <c r="B28" s="33" t="s">
        <v>44</v>
      </c>
      <c r="C28" s="34" t="s">
        <v>51</v>
      </c>
      <c r="D28" s="35">
        <v>146621000</v>
      </c>
      <c r="E28" s="35">
        <v>147233834.00999999</v>
      </c>
      <c r="F28" s="35" t="s">
        <v>46</v>
      </c>
      <c r="G28" s="35" t="s">
        <v>46</v>
      </c>
      <c r="H28" s="35">
        <v>147233834.00999999</v>
      </c>
      <c r="I28" s="36" t="s">
        <v>46</v>
      </c>
      <c r="J28" s="4"/>
    </row>
    <row r="29" spans="1:10" x14ac:dyDescent="0.25">
      <c r="A29" s="170" t="s">
        <v>52</v>
      </c>
      <c r="B29" s="33" t="s">
        <v>44</v>
      </c>
      <c r="C29" s="34" t="s">
        <v>53</v>
      </c>
      <c r="D29" s="35">
        <v>146621000</v>
      </c>
      <c r="E29" s="35">
        <v>147233834.00999999</v>
      </c>
      <c r="F29" s="35" t="s">
        <v>46</v>
      </c>
      <c r="G29" s="35" t="s">
        <v>46</v>
      </c>
      <c r="H29" s="35">
        <v>147233834.00999999</v>
      </c>
      <c r="I29" s="36" t="s">
        <v>46</v>
      </c>
      <c r="J29" s="4"/>
    </row>
    <row r="30" spans="1:10" ht="42.75" x14ac:dyDescent="0.25">
      <c r="A30" s="170" t="s">
        <v>54</v>
      </c>
      <c r="B30" s="33" t="s">
        <v>44</v>
      </c>
      <c r="C30" s="34" t="s">
        <v>55</v>
      </c>
      <c r="D30" s="35">
        <v>146231000</v>
      </c>
      <c r="E30" s="35">
        <v>146438765.09999999</v>
      </c>
      <c r="F30" s="35" t="s">
        <v>46</v>
      </c>
      <c r="G30" s="35" t="s">
        <v>46</v>
      </c>
      <c r="H30" s="35">
        <v>146438765.09999999</v>
      </c>
      <c r="I30" s="36" t="s">
        <v>46</v>
      </c>
      <c r="J30" s="4"/>
    </row>
    <row r="31" spans="1:10" ht="67.5" x14ac:dyDescent="0.25">
      <c r="A31" s="170" t="s">
        <v>56</v>
      </c>
      <c r="B31" s="33" t="s">
        <v>44</v>
      </c>
      <c r="C31" s="34" t="s">
        <v>57</v>
      </c>
      <c r="D31" s="35">
        <v>190000</v>
      </c>
      <c r="E31" s="35">
        <v>318168.73</v>
      </c>
      <c r="F31" s="35" t="s">
        <v>46</v>
      </c>
      <c r="G31" s="35" t="s">
        <v>46</v>
      </c>
      <c r="H31" s="35">
        <v>318168.73</v>
      </c>
      <c r="I31" s="36" t="s">
        <v>46</v>
      </c>
      <c r="J31" s="4"/>
    </row>
    <row r="32" spans="1:10" ht="26.25" x14ac:dyDescent="0.25">
      <c r="A32" s="170" t="s">
        <v>58</v>
      </c>
      <c r="B32" s="33" t="s">
        <v>44</v>
      </c>
      <c r="C32" s="34" t="s">
        <v>59</v>
      </c>
      <c r="D32" s="35">
        <v>200000</v>
      </c>
      <c r="E32" s="35">
        <v>476900.18</v>
      </c>
      <c r="F32" s="35" t="s">
        <v>46</v>
      </c>
      <c r="G32" s="35" t="s">
        <v>46</v>
      </c>
      <c r="H32" s="35">
        <v>476900.18</v>
      </c>
      <c r="I32" s="36" t="s">
        <v>46</v>
      </c>
      <c r="J32" s="4"/>
    </row>
    <row r="33" spans="1:10" ht="26.25" x14ac:dyDescent="0.25">
      <c r="A33" s="170" t="s">
        <v>60</v>
      </c>
      <c r="B33" s="33" t="s">
        <v>44</v>
      </c>
      <c r="C33" s="34" t="s">
        <v>61</v>
      </c>
      <c r="D33" s="35">
        <v>12813100</v>
      </c>
      <c r="E33" s="35">
        <v>13541807.710000001</v>
      </c>
      <c r="F33" s="35" t="s">
        <v>46</v>
      </c>
      <c r="G33" s="35" t="s">
        <v>46</v>
      </c>
      <c r="H33" s="35">
        <v>13541807.710000001</v>
      </c>
      <c r="I33" s="36">
        <v>23253.95</v>
      </c>
      <c r="J33" s="4"/>
    </row>
    <row r="34" spans="1:10" ht="18" x14ac:dyDescent="0.25">
      <c r="A34" s="170" t="s">
        <v>62</v>
      </c>
      <c r="B34" s="33" t="s">
        <v>44</v>
      </c>
      <c r="C34" s="34" t="s">
        <v>63</v>
      </c>
      <c r="D34" s="35">
        <v>12813100</v>
      </c>
      <c r="E34" s="35">
        <v>13541807.710000001</v>
      </c>
      <c r="F34" s="35" t="s">
        <v>46</v>
      </c>
      <c r="G34" s="35" t="s">
        <v>46</v>
      </c>
      <c r="H34" s="35">
        <v>13541807.710000001</v>
      </c>
      <c r="I34" s="36">
        <v>23253.95</v>
      </c>
      <c r="J34" s="4"/>
    </row>
    <row r="35" spans="1:10" ht="51" x14ac:dyDescent="0.25">
      <c r="A35" s="170" t="s">
        <v>64</v>
      </c>
      <c r="B35" s="33" t="s">
        <v>44</v>
      </c>
      <c r="C35" s="34" t="s">
        <v>65</v>
      </c>
      <c r="D35" s="35">
        <v>4675088.5199999996</v>
      </c>
      <c r="E35" s="35">
        <v>6033759.9699999997</v>
      </c>
      <c r="F35" s="35" t="s">
        <v>46</v>
      </c>
      <c r="G35" s="35" t="s">
        <v>46</v>
      </c>
      <c r="H35" s="35">
        <v>6033759.9699999997</v>
      </c>
      <c r="I35" s="36" t="s">
        <v>46</v>
      </c>
      <c r="J35" s="4"/>
    </row>
    <row r="36" spans="1:10" ht="59.25" x14ac:dyDescent="0.25">
      <c r="A36" s="170" t="s">
        <v>66</v>
      </c>
      <c r="B36" s="33" t="s">
        <v>44</v>
      </c>
      <c r="C36" s="34" t="s">
        <v>67</v>
      </c>
      <c r="D36" s="35">
        <v>35879.71</v>
      </c>
      <c r="E36" s="35">
        <v>58109.06</v>
      </c>
      <c r="F36" s="35" t="s">
        <v>46</v>
      </c>
      <c r="G36" s="35" t="s">
        <v>46</v>
      </c>
      <c r="H36" s="35">
        <v>58109.06</v>
      </c>
      <c r="I36" s="36" t="s">
        <v>46</v>
      </c>
      <c r="J36" s="4"/>
    </row>
    <row r="37" spans="1:10" ht="51" x14ac:dyDescent="0.25">
      <c r="A37" s="170" t="s">
        <v>68</v>
      </c>
      <c r="B37" s="33" t="s">
        <v>44</v>
      </c>
      <c r="C37" s="34" t="s">
        <v>69</v>
      </c>
      <c r="D37" s="35">
        <v>8825097.1500000004</v>
      </c>
      <c r="E37" s="35">
        <v>8801843.1999999993</v>
      </c>
      <c r="F37" s="35" t="s">
        <v>46</v>
      </c>
      <c r="G37" s="35" t="s">
        <v>46</v>
      </c>
      <c r="H37" s="35">
        <v>8801843.1999999993</v>
      </c>
      <c r="I37" s="36">
        <v>23253.95</v>
      </c>
      <c r="J37" s="4"/>
    </row>
    <row r="38" spans="1:10" ht="51" x14ac:dyDescent="0.25">
      <c r="A38" s="170" t="s">
        <v>70</v>
      </c>
      <c r="B38" s="33" t="s">
        <v>44</v>
      </c>
      <c r="C38" s="34" t="s">
        <v>71</v>
      </c>
      <c r="D38" s="35">
        <v>-722965.38</v>
      </c>
      <c r="E38" s="35">
        <v>-1351904.52</v>
      </c>
      <c r="F38" s="35" t="s">
        <v>46</v>
      </c>
      <c r="G38" s="35" t="s">
        <v>46</v>
      </c>
      <c r="H38" s="35">
        <v>-1351904.52</v>
      </c>
      <c r="I38" s="36" t="s">
        <v>46</v>
      </c>
      <c r="J38" s="4"/>
    </row>
    <row r="39" spans="1:10" x14ac:dyDescent="0.25">
      <c r="A39" s="170" t="s">
        <v>72</v>
      </c>
      <c r="B39" s="33" t="s">
        <v>44</v>
      </c>
      <c r="C39" s="34" t="s">
        <v>73</v>
      </c>
      <c r="D39" s="35">
        <v>27107000</v>
      </c>
      <c r="E39" s="35">
        <v>28967982.809999999</v>
      </c>
      <c r="F39" s="35" t="s">
        <v>46</v>
      </c>
      <c r="G39" s="35" t="s">
        <v>46</v>
      </c>
      <c r="H39" s="35">
        <v>28967982.809999999</v>
      </c>
      <c r="I39" s="36">
        <v>37365.03</v>
      </c>
      <c r="J39" s="4"/>
    </row>
    <row r="40" spans="1:10" ht="18" x14ac:dyDescent="0.25">
      <c r="A40" s="170" t="s">
        <v>74</v>
      </c>
      <c r="B40" s="33" t="s">
        <v>44</v>
      </c>
      <c r="C40" s="34" t="s">
        <v>75</v>
      </c>
      <c r="D40" s="35">
        <v>6000000</v>
      </c>
      <c r="E40" s="35">
        <v>7532554.1100000003</v>
      </c>
      <c r="F40" s="35" t="s">
        <v>46</v>
      </c>
      <c r="G40" s="35" t="s">
        <v>46</v>
      </c>
      <c r="H40" s="35">
        <v>7532554.1100000003</v>
      </c>
      <c r="I40" s="36">
        <v>37365.03</v>
      </c>
      <c r="J40" s="4"/>
    </row>
    <row r="41" spans="1:10" ht="18" x14ac:dyDescent="0.25">
      <c r="A41" s="170" t="s">
        <v>76</v>
      </c>
      <c r="B41" s="33" t="s">
        <v>44</v>
      </c>
      <c r="C41" s="34" t="s">
        <v>77</v>
      </c>
      <c r="D41" s="35">
        <v>2000000</v>
      </c>
      <c r="E41" s="35">
        <v>1962649.97</v>
      </c>
      <c r="F41" s="35" t="s">
        <v>46</v>
      </c>
      <c r="G41" s="35" t="s">
        <v>46</v>
      </c>
      <c r="H41" s="35">
        <v>1962649.97</v>
      </c>
      <c r="I41" s="36">
        <v>37365.03</v>
      </c>
      <c r="J41" s="4"/>
    </row>
    <row r="42" spans="1:10" ht="18" x14ac:dyDescent="0.25">
      <c r="A42" s="170" t="s">
        <v>76</v>
      </c>
      <c r="B42" s="33" t="s">
        <v>44</v>
      </c>
      <c r="C42" s="34" t="s">
        <v>78</v>
      </c>
      <c r="D42" s="35">
        <v>2000000</v>
      </c>
      <c r="E42" s="35">
        <v>1962634.97</v>
      </c>
      <c r="F42" s="35" t="s">
        <v>46</v>
      </c>
      <c r="G42" s="35" t="s">
        <v>46</v>
      </c>
      <c r="H42" s="35">
        <v>1962634.97</v>
      </c>
      <c r="I42" s="36">
        <v>37365.03</v>
      </c>
      <c r="J42" s="4"/>
    </row>
    <row r="43" spans="1:10" ht="26.25" x14ac:dyDescent="0.25">
      <c r="A43" s="170" t="s">
        <v>79</v>
      </c>
      <c r="B43" s="33" t="s">
        <v>44</v>
      </c>
      <c r="C43" s="34" t="s">
        <v>80</v>
      </c>
      <c r="D43" s="35" t="s">
        <v>46</v>
      </c>
      <c r="E43" s="35">
        <v>15</v>
      </c>
      <c r="F43" s="35" t="s">
        <v>46</v>
      </c>
      <c r="G43" s="35" t="s">
        <v>46</v>
      </c>
      <c r="H43" s="35">
        <v>15</v>
      </c>
      <c r="I43" s="36" t="s">
        <v>46</v>
      </c>
      <c r="J43" s="4"/>
    </row>
    <row r="44" spans="1:10" ht="26.25" x14ac:dyDescent="0.25">
      <c r="A44" s="170" t="s">
        <v>81</v>
      </c>
      <c r="B44" s="33" t="s">
        <v>44</v>
      </c>
      <c r="C44" s="34" t="s">
        <v>82</v>
      </c>
      <c r="D44" s="35">
        <v>4000000</v>
      </c>
      <c r="E44" s="35">
        <v>5572793.8300000001</v>
      </c>
      <c r="F44" s="35" t="s">
        <v>46</v>
      </c>
      <c r="G44" s="35" t="s">
        <v>46</v>
      </c>
      <c r="H44" s="35">
        <v>5572793.8300000001</v>
      </c>
      <c r="I44" s="36" t="s">
        <v>46</v>
      </c>
      <c r="J44" s="4"/>
    </row>
    <row r="45" spans="1:10" ht="42.75" x14ac:dyDescent="0.25">
      <c r="A45" s="170" t="s">
        <v>83</v>
      </c>
      <c r="B45" s="33" t="s">
        <v>44</v>
      </c>
      <c r="C45" s="34" t="s">
        <v>84</v>
      </c>
      <c r="D45" s="35">
        <v>4000000</v>
      </c>
      <c r="E45" s="35">
        <v>5572793.8300000001</v>
      </c>
      <c r="F45" s="35" t="s">
        <v>46</v>
      </c>
      <c r="G45" s="35" t="s">
        <v>46</v>
      </c>
      <c r="H45" s="35">
        <v>5572793.8300000001</v>
      </c>
      <c r="I45" s="36" t="s">
        <v>46</v>
      </c>
      <c r="J45" s="4"/>
    </row>
    <row r="46" spans="1:10" ht="26.25" x14ac:dyDescent="0.25">
      <c r="A46" s="170" t="s">
        <v>85</v>
      </c>
      <c r="B46" s="33" t="s">
        <v>44</v>
      </c>
      <c r="C46" s="34" t="s">
        <v>86</v>
      </c>
      <c r="D46" s="35" t="s">
        <v>46</v>
      </c>
      <c r="E46" s="35">
        <v>-2889.69</v>
      </c>
      <c r="F46" s="35" t="s">
        <v>46</v>
      </c>
      <c r="G46" s="35" t="s">
        <v>46</v>
      </c>
      <c r="H46" s="35">
        <v>-2889.69</v>
      </c>
      <c r="I46" s="36" t="s">
        <v>46</v>
      </c>
      <c r="J46" s="4"/>
    </row>
    <row r="47" spans="1:10" ht="18" x14ac:dyDescent="0.25">
      <c r="A47" s="170" t="s">
        <v>87</v>
      </c>
      <c r="B47" s="33" t="s">
        <v>44</v>
      </c>
      <c r="C47" s="34" t="s">
        <v>88</v>
      </c>
      <c r="D47" s="35">
        <v>17700000</v>
      </c>
      <c r="E47" s="35">
        <v>17957324.359999999</v>
      </c>
      <c r="F47" s="35" t="s">
        <v>46</v>
      </c>
      <c r="G47" s="35" t="s">
        <v>46</v>
      </c>
      <c r="H47" s="35">
        <v>17957324.359999999</v>
      </c>
      <c r="I47" s="36" t="s">
        <v>46</v>
      </c>
      <c r="J47" s="4"/>
    </row>
    <row r="48" spans="1:10" ht="18" x14ac:dyDescent="0.25">
      <c r="A48" s="170" t="s">
        <v>87</v>
      </c>
      <c r="B48" s="33" t="s">
        <v>44</v>
      </c>
      <c r="C48" s="34" t="s">
        <v>89</v>
      </c>
      <c r="D48" s="35">
        <v>17700000</v>
      </c>
      <c r="E48" s="35">
        <v>17956865.800000001</v>
      </c>
      <c r="F48" s="35" t="s">
        <v>46</v>
      </c>
      <c r="G48" s="35" t="s">
        <v>46</v>
      </c>
      <c r="H48" s="35">
        <v>17956865.800000001</v>
      </c>
      <c r="I48" s="36" t="s">
        <v>46</v>
      </c>
      <c r="J48" s="4"/>
    </row>
    <row r="49" spans="1:10" ht="26.25" x14ac:dyDescent="0.25">
      <c r="A49" s="170" t="s">
        <v>90</v>
      </c>
      <c r="B49" s="33" t="s">
        <v>44</v>
      </c>
      <c r="C49" s="34" t="s">
        <v>91</v>
      </c>
      <c r="D49" s="35" t="s">
        <v>46</v>
      </c>
      <c r="E49" s="35">
        <v>458.56</v>
      </c>
      <c r="F49" s="35" t="s">
        <v>46</v>
      </c>
      <c r="G49" s="35" t="s">
        <v>46</v>
      </c>
      <c r="H49" s="35">
        <v>458.56</v>
      </c>
      <c r="I49" s="36" t="s">
        <v>46</v>
      </c>
      <c r="J49" s="4"/>
    </row>
    <row r="50" spans="1:10" x14ac:dyDescent="0.25">
      <c r="A50" s="170" t="s">
        <v>92</v>
      </c>
      <c r="B50" s="33" t="s">
        <v>44</v>
      </c>
      <c r="C50" s="34" t="s">
        <v>93</v>
      </c>
      <c r="D50" s="35">
        <v>3307000</v>
      </c>
      <c r="E50" s="35">
        <v>3340388.99</v>
      </c>
      <c r="F50" s="35" t="s">
        <v>46</v>
      </c>
      <c r="G50" s="35" t="s">
        <v>46</v>
      </c>
      <c r="H50" s="35">
        <v>3340388.99</v>
      </c>
      <c r="I50" s="36" t="s">
        <v>46</v>
      </c>
      <c r="J50" s="4"/>
    </row>
    <row r="51" spans="1:10" x14ac:dyDescent="0.25">
      <c r="A51" s="170" t="s">
        <v>92</v>
      </c>
      <c r="B51" s="33" t="s">
        <v>44</v>
      </c>
      <c r="C51" s="34" t="s">
        <v>94</v>
      </c>
      <c r="D51" s="35">
        <v>3307000</v>
      </c>
      <c r="E51" s="35">
        <v>3340388.99</v>
      </c>
      <c r="F51" s="35" t="s">
        <v>46</v>
      </c>
      <c r="G51" s="35" t="s">
        <v>46</v>
      </c>
      <c r="H51" s="35">
        <v>3340388.99</v>
      </c>
      <c r="I51" s="36" t="s">
        <v>46</v>
      </c>
      <c r="J51" s="4"/>
    </row>
    <row r="52" spans="1:10" ht="18" x14ac:dyDescent="0.25">
      <c r="A52" s="170" t="s">
        <v>95</v>
      </c>
      <c r="B52" s="33" t="s">
        <v>44</v>
      </c>
      <c r="C52" s="34" t="s">
        <v>96</v>
      </c>
      <c r="D52" s="35">
        <v>100000</v>
      </c>
      <c r="E52" s="35">
        <v>137715.35</v>
      </c>
      <c r="F52" s="35" t="s">
        <v>46</v>
      </c>
      <c r="G52" s="35" t="s">
        <v>46</v>
      </c>
      <c r="H52" s="35">
        <v>137715.35</v>
      </c>
      <c r="I52" s="36" t="s">
        <v>46</v>
      </c>
      <c r="J52" s="4"/>
    </row>
    <row r="53" spans="1:10" ht="26.25" x14ac:dyDescent="0.25">
      <c r="A53" s="170" t="s">
        <v>97</v>
      </c>
      <c r="B53" s="33" t="s">
        <v>44</v>
      </c>
      <c r="C53" s="34" t="s">
        <v>98</v>
      </c>
      <c r="D53" s="35">
        <v>100000</v>
      </c>
      <c r="E53" s="35">
        <v>137715.35</v>
      </c>
      <c r="F53" s="35" t="s">
        <v>46</v>
      </c>
      <c r="G53" s="35" t="s">
        <v>46</v>
      </c>
      <c r="H53" s="35">
        <v>137715.35</v>
      </c>
      <c r="I53" s="36" t="s">
        <v>46</v>
      </c>
      <c r="J53" s="4"/>
    </row>
    <row r="54" spans="1:10" x14ac:dyDescent="0.25">
      <c r="A54" s="170" t="s">
        <v>99</v>
      </c>
      <c r="B54" s="33" t="s">
        <v>44</v>
      </c>
      <c r="C54" s="34" t="s">
        <v>100</v>
      </c>
      <c r="D54" s="35" t="s">
        <v>46</v>
      </c>
      <c r="E54" s="35">
        <v>38000</v>
      </c>
      <c r="F54" s="35" t="s">
        <v>46</v>
      </c>
      <c r="G54" s="35" t="s">
        <v>46</v>
      </c>
      <c r="H54" s="35">
        <v>38000</v>
      </c>
      <c r="I54" s="36" t="s">
        <v>46</v>
      </c>
      <c r="J54" s="4"/>
    </row>
    <row r="55" spans="1:10" x14ac:dyDescent="0.25">
      <c r="A55" s="170" t="s">
        <v>101</v>
      </c>
      <c r="B55" s="33" t="s">
        <v>44</v>
      </c>
      <c r="C55" s="34" t="s">
        <v>102</v>
      </c>
      <c r="D55" s="35" t="s">
        <v>46</v>
      </c>
      <c r="E55" s="35">
        <v>38000</v>
      </c>
      <c r="F55" s="35" t="s">
        <v>46</v>
      </c>
      <c r="G55" s="35" t="s">
        <v>46</v>
      </c>
      <c r="H55" s="35">
        <v>38000</v>
      </c>
      <c r="I55" s="36" t="s">
        <v>46</v>
      </c>
      <c r="J55" s="4"/>
    </row>
    <row r="56" spans="1:10" x14ac:dyDescent="0.25">
      <c r="A56" s="170" t="s">
        <v>103</v>
      </c>
      <c r="B56" s="33" t="s">
        <v>44</v>
      </c>
      <c r="C56" s="34" t="s">
        <v>104</v>
      </c>
      <c r="D56" s="35">
        <v>1993000</v>
      </c>
      <c r="E56" s="35">
        <v>2814794.37</v>
      </c>
      <c r="F56" s="35" t="s">
        <v>46</v>
      </c>
      <c r="G56" s="35" t="s">
        <v>46</v>
      </c>
      <c r="H56" s="35">
        <v>2814794.37</v>
      </c>
      <c r="I56" s="36" t="s">
        <v>46</v>
      </c>
      <c r="J56" s="4"/>
    </row>
    <row r="57" spans="1:10" ht="18" x14ac:dyDescent="0.25">
      <c r="A57" s="170" t="s">
        <v>105</v>
      </c>
      <c r="B57" s="33" t="s">
        <v>44</v>
      </c>
      <c r="C57" s="34" t="s">
        <v>106</v>
      </c>
      <c r="D57" s="35">
        <v>1993000</v>
      </c>
      <c r="E57" s="35">
        <v>2754794.37</v>
      </c>
      <c r="F57" s="35" t="s">
        <v>46</v>
      </c>
      <c r="G57" s="35" t="s">
        <v>46</v>
      </c>
      <c r="H57" s="35">
        <v>2754794.37</v>
      </c>
      <c r="I57" s="36" t="s">
        <v>46</v>
      </c>
      <c r="J57" s="4"/>
    </row>
    <row r="58" spans="1:10" ht="26.25" x14ac:dyDescent="0.25">
      <c r="A58" s="170" t="s">
        <v>107</v>
      </c>
      <c r="B58" s="33" t="s">
        <v>44</v>
      </c>
      <c r="C58" s="34" t="s">
        <v>108</v>
      </c>
      <c r="D58" s="35">
        <v>1993000</v>
      </c>
      <c r="E58" s="35">
        <v>2754794.37</v>
      </c>
      <c r="F58" s="35" t="s">
        <v>46</v>
      </c>
      <c r="G58" s="35" t="s">
        <v>46</v>
      </c>
      <c r="H58" s="35">
        <v>2754794.37</v>
      </c>
      <c r="I58" s="36" t="s">
        <v>46</v>
      </c>
      <c r="J58" s="4"/>
    </row>
    <row r="59" spans="1:10" ht="26.25" x14ac:dyDescent="0.25">
      <c r="A59" s="170" t="s">
        <v>109</v>
      </c>
      <c r="B59" s="33" t="s">
        <v>44</v>
      </c>
      <c r="C59" s="34" t="s">
        <v>110</v>
      </c>
      <c r="D59" s="35" t="s">
        <v>46</v>
      </c>
      <c r="E59" s="35">
        <v>60000</v>
      </c>
      <c r="F59" s="35" t="s">
        <v>46</v>
      </c>
      <c r="G59" s="35" t="s">
        <v>46</v>
      </c>
      <c r="H59" s="35">
        <v>60000</v>
      </c>
      <c r="I59" s="36" t="s">
        <v>46</v>
      </c>
      <c r="J59" s="4"/>
    </row>
    <row r="60" spans="1:10" ht="18" x14ac:dyDescent="0.25">
      <c r="A60" s="170" t="s">
        <v>111</v>
      </c>
      <c r="B60" s="33" t="s">
        <v>44</v>
      </c>
      <c r="C60" s="34" t="s">
        <v>112</v>
      </c>
      <c r="D60" s="35" t="s">
        <v>46</v>
      </c>
      <c r="E60" s="35">
        <v>60000</v>
      </c>
      <c r="F60" s="35" t="s">
        <v>46</v>
      </c>
      <c r="G60" s="35" t="s">
        <v>46</v>
      </c>
      <c r="H60" s="35">
        <v>60000</v>
      </c>
      <c r="I60" s="36" t="s">
        <v>46</v>
      </c>
      <c r="J60" s="4"/>
    </row>
    <row r="61" spans="1:10" ht="26.25" x14ac:dyDescent="0.25">
      <c r="A61" s="170" t="s">
        <v>113</v>
      </c>
      <c r="B61" s="33" t="s">
        <v>44</v>
      </c>
      <c r="C61" s="34" t="s">
        <v>114</v>
      </c>
      <c r="D61" s="35">
        <v>35429000</v>
      </c>
      <c r="E61" s="35">
        <v>39433615.560000002</v>
      </c>
      <c r="F61" s="35" t="s">
        <v>46</v>
      </c>
      <c r="G61" s="35" t="s">
        <v>46</v>
      </c>
      <c r="H61" s="35">
        <v>39433615.560000002</v>
      </c>
      <c r="I61" s="36">
        <v>7400807.6900000004</v>
      </c>
      <c r="J61" s="4"/>
    </row>
    <row r="62" spans="1:10" ht="18" x14ac:dyDescent="0.25">
      <c r="A62" s="170" t="s">
        <v>115</v>
      </c>
      <c r="B62" s="33" t="s">
        <v>44</v>
      </c>
      <c r="C62" s="34" t="s">
        <v>116</v>
      </c>
      <c r="D62" s="35">
        <v>837391.34</v>
      </c>
      <c r="E62" s="35">
        <v>837166.65</v>
      </c>
      <c r="F62" s="35" t="s">
        <v>46</v>
      </c>
      <c r="G62" s="35" t="s">
        <v>46</v>
      </c>
      <c r="H62" s="35">
        <v>837166.65</v>
      </c>
      <c r="I62" s="36">
        <v>224.69</v>
      </c>
      <c r="J62" s="4"/>
    </row>
    <row r="63" spans="1:10" ht="26.25" x14ac:dyDescent="0.25">
      <c r="A63" s="170" t="s">
        <v>117</v>
      </c>
      <c r="B63" s="33" t="s">
        <v>44</v>
      </c>
      <c r="C63" s="34" t="s">
        <v>118</v>
      </c>
      <c r="D63" s="35">
        <v>837391.34</v>
      </c>
      <c r="E63" s="35">
        <v>837166.65</v>
      </c>
      <c r="F63" s="35" t="s">
        <v>46</v>
      </c>
      <c r="G63" s="35" t="s">
        <v>46</v>
      </c>
      <c r="H63" s="35">
        <v>837166.65</v>
      </c>
      <c r="I63" s="36">
        <v>224.69</v>
      </c>
      <c r="J63" s="4"/>
    </row>
    <row r="64" spans="1:10" ht="51" x14ac:dyDescent="0.25">
      <c r="A64" s="170" t="s">
        <v>119</v>
      </c>
      <c r="B64" s="33" t="s">
        <v>44</v>
      </c>
      <c r="C64" s="34" t="s">
        <v>120</v>
      </c>
      <c r="D64" s="35">
        <v>32791608.66</v>
      </c>
      <c r="E64" s="35">
        <v>33796448.909999996</v>
      </c>
      <c r="F64" s="35" t="s">
        <v>46</v>
      </c>
      <c r="G64" s="35" t="s">
        <v>46</v>
      </c>
      <c r="H64" s="35">
        <v>33796448.909999996</v>
      </c>
      <c r="I64" s="36">
        <v>7400583</v>
      </c>
      <c r="J64" s="4"/>
    </row>
    <row r="65" spans="1:10" ht="42.75" x14ac:dyDescent="0.25">
      <c r="A65" s="170" t="s">
        <v>121</v>
      </c>
      <c r="B65" s="33" t="s">
        <v>44</v>
      </c>
      <c r="C65" s="34" t="s">
        <v>122</v>
      </c>
      <c r="D65" s="35">
        <v>28786608.66</v>
      </c>
      <c r="E65" s="35">
        <v>29240303.449999999</v>
      </c>
      <c r="F65" s="35" t="s">
        <v>46</v>
      </c>
      <c r="G65" s="35" t="s">
        <v>46</v>
      </c>
      <c r="H65" s="35">
        <v>29240303.449999999</v>
      </c>
      <c r="I65" s="36">
        <v>7400583</v>
      </c>
      <c r="J65" s="4"/>
    </row>
    <row r="66" spans="1:10" ht="59.25" x14ac:dyDescent="0.25">
      <c r="A66" s="170" t="s">
        <v>123</v>
      </c>
      <c r="B66" s="33" t="s">
        <v>44</v>
      </c>
      <c r="C66" s="34" t="s">
        <v>124</v>
      </c>
      <c r="D66" s="35">
        <v>28786608.66</v>
      </c>
      <c r="E66" s="35">
        <v>21386025.66</v>
      </c>
      <c r="F66" s="35" t="s">
        <v>46</v>
      </c>
      <c r="G66" s="35" t="s">
        <v>46</v>
      </c>
      <c r="H66" s="35">
        <v>21386025.66</v>
      </c>
      <c r="I66" s="36">
        <v>7400583</v>
      </c>
      <c r="J66" s="4"/>
    </row>
    <row r="67" spans="1:10" ht="51" x14ac:dyDescent="0.25">
      <c r="A67" s="170" t="s">
        <v>125</v>
      </c>
      <c r="B67" s="33" t="s">
        <v>44</v>
      </c>
      <c r="C67" s="34" t="s">
        <v>126</v>
      </c>
      <c r="D67" s="35" t="s">
        <v>46</v>
      </c>
      <c r="E67" s="35">
        <v>7854277.79</v>
      </c>
      <c r="F67" s="35" t="s">
        <v>46</v>
      </c>
      <c r="G67" s="35" t="s">
        <v>46</v>
      </c>
      <c r="H67" s="35">
        <v>7854277.79</v>
      </c>
      <c r="I67" s="36" t="s">
        <v>46</v>
      </c>
      <c r="J67" s="4"/>
    </row>
    <row r="68" spans="1:10" ht="51" x14ac:dyDescent="0.25">
      <c r="A68" s="170" t="s">
        <v>127</v>
      </c>
      <c r="B68" s="33" t="s">
        <v>44</v>
      </c>
      <c r="C68" s="34" t="s">
        <v>128</v>
      </c>
      <c r="D68" s="35">
        <v>1505000</v>
      </c>
      <c r="E68" s="35">
        <v>1505400.73</v>
      </c>
      <c r="F68" s="35" t="s">
        <v>46</v>
      </c>
      <c r="G68" s="35" t="s">
        <v>46</v>
      </c>
      <c r="H68" s="35">
        <v>1505400.73</v>
      </c>
      <c r="I68" s="36" t="s">
        <v>46</v>
      </c>
      <c r="J68" s="4"/>
    </row>
    <row r="69" spans="1:10" ht="51" x14ac:dyDescent="0.25">
      <c r="A69" s="170" t="s">
        <v>129</v>
      </c>
      <c r="B69" s="33" t="s">
        <v>44</v>
      </c>
      <c r="C69" s="34" t="s">
        <v>130</v>
      </c>
      <c r="D69" s="35">
        <v>1505000</v>
      </c>
      <c r="E69" s="35">
        <v>1505400.73</v>
      </c>
      <c r="F69" s="35" t="s">
        <v>46</v>
      </c>
      <c r="G69" s="35" t="s">
        <v>46</v>
      </c>
      <c r="H69" s="35">
        <v>1505400.73</v>
      </c>
      <c r="I69" s="36" t="s">
        <v>46</v>
      </c>
      <c r="J69" s="4"/>
    </row>
    <row r="70" spans="1:10" ht="51" x14ac:dyDescent="0.25">
      <c r="A70" s="170" t="s">
        <v>131</v>
      </c>
      <c r="B70" s="33" t="s">
        <v>44</v>
      </c>
      <c r="C70" s="34" t="s">
        <v>132</v>
      </c>
      <c r="D70" s="35">
        <v>100000</v>
      </c>
      <c r="E70" s="35">
        <v>142775.95000000001</v>
      </c>
      <c r="F70" s="35" t="s">
        <v>46</v>
      </c>
      <c r="G70" s="35" t="s">
        <v>46</v>
      </c>
      <c r="H70" s="35">
        <v>142775.95000000001</v>
      </c>
      <c r="I70" s="36" t="s">
        <v>46</v>
      </c>
      <c r="J70" s="4"/>
    </row>
    <row r="71" spans="1:10" ht="42.75" x14ac:dyDescent="0.25">
      <c r="A71" s="170" t="s">
        <v>133</v>
      </c>
      <c r="B71" s="33" t="s">
        <v>44</v>
      </c>
      <c r="C71" s="34" t="s">
        <v>134</v>
      </c>
      <c r="D71" s="35">
        <v>100000</v>
      </c>
      <c r="E71" s="35">
        <v>142775.95000000001</v>
      </c>
      <c r="F71" s="35" t="s">
        <v>46</v>
      </c>
      <c r="G71" s="35" t="s">
        <v>46</v>
      </c>
      <c r="H71" s="35">
        <v>142775.95000000001</v>
      </c>
      <c r="I71" s="36" t="s">
        <v>46</v>
      </c>
      <c r="J71" s="4"/>
    </row>
    <row r="72" spans="1:10" ht="26.25" x14ac:dyDescent="0.25">
      <c r="A72" s="170" t="s">
        <v>135</v>
      </c>
      <c r="B72" s="33" t="s">
        <v>44</v>
      </c>
      <c r="C72" s="34" t="s">
        <v>136</v>
      </c>
      <c r="D72" s="35">
        <v>2400000</v>
      </c>
      <c r="E72" s="35">
        <v>2907968.78</v>
      </c>
      <c r="F72" s="35" t="s">
        <v>46</v>
      </c>
      <c r="G72" s="35" t="s">
        <v>46</v>
      </c>
      <c r="H72" s="35">
        <v>2907968.78</v>
      </c>
      <c r="I72" s="36" t="s">
        <v>46</v>
      </c>
      <c r="J72" s="4"/>
    </row>
    <row r="73" spans="1:10" ht="26.25" x14ac:dyDescent="0.25">
      <c r="A73" s="170" t="s">
        <v>137</v>
      </c>
      <c r="B73" s="33" t="s">
        <v>44</v>
      </c>
      <c r="C73" s="34" t="s">
        <v>138</v>
      </c>
      <c r="D73" s="35">
        <v>2400000</v>
      </c>
      <c r="E73" s="35">
        <v>2907968.78</v>
      </c>
      <c r="F73" s="35" t="s">
        <v>46</v>
      </c>
      <c r="G73" s="35" t="s">
        <v>46</v>
      </c>
      <c r="H73" s="35">
        <v>2907968.78</v>
      </c>
      <c r="I73" s="36" t="s">
        <v>46</v>
      </c>
      <c r="J73" s="4"/>
    </row>
    <row r="74" spans="1:10" ht="18" x14ac:dyDescent="0.25">
      <c r="A74" s="170" t="s">
        <v>139</v>
      </c>
      <c r="B74" s="33" t="s">
        <v>44</v>
      </c>
      <c r="C74" s="34" t="s">
        <v>140</v>
      </c>
      <c r="D74" s="35">
        <v>1800000</v>
      </c>
      <c r="E74" s="35">
        <v>4800000</v>
      </c>
      <c r="F74" s="35" t="s">
        <v>46</v>
      </c>
      <c r="G74" s="35" t="s">
        <v>46</v>
      </c>
      <c r="H74" s="35">
        <v>4800000</v>
      </c>
      <c r="I74" s="36" t="s">
        <v>46</v>
      </c>
      <c r="J74" s="4"/>
    </row>
    <row r="75" spans="1:10" ht="26.25" x14ac:dyDescent="0.25">
      <c r="A75" s="170" t="s">
        <v>141</v>
      </c>
      <c r="B75" s="33" t="s">
        <v>44</v>
      </c>
      <c r="C75" s="34" t="s">
        <v>142</v>
      </c>
      <c r="D75" s="35">
        <v>1800000</v>
      </c>
      <c r="E75" s="35">
        <v>4800000</v>
      </c>
      <c r="F75" s="35" t="s">
        <v>46</v>
      </c>
      <c r="G75" s="35" t="s">
        <v>46</v>
      </c>
      <c r="H75" s="35">
        <v>4800000</v>
      </c>
      <c r="I75" s="36" t="s">
        <v>46</v>
      </c>
      <c r="J75" s="4"/>
    </row>
    <row r="76" spans="1:10" ht="34.5" x14ac:dyDescent="0.25">
      <c r="A76" s="170" t="s">
        <v>143</v>
      </c>
      <c r="B76" s="33" t="s">
        <v>44</v>
      </c>
      <c r="C76" s="34" t="s">
        <v>144</v>
      </c>
      <c r="D76" s="35">
        <v>1800000</v>
      </c>
      <c r="E76" s="35">
        <v>4800000</v>
      </c>
      <c r="F76" s="35" t="s">
        <v>46</v>
      </c>
      <c r="G76" s="35" t="s">
        <v>46</v>
      </c>
      <c r="H76" s="35">
        <v>4800000</v>
      </c>
      <c r="I76" s="36" t="s">
        <v>46</v>
      </c>
      <c r="J76" s="4"/>
    </row>
    <row r="77" spans="1:10" ht="18" x14ac:dyDescent="0.25">
      <c r="A77" s="170" t="s">
        <v>145</v>
      </c>
      <c r="B77" s="33" t="s">
        <v>44</v>
      </c>
      <c r="C77" s="34" t="s">
        <v>146</v>
      </c>
      <c r="D77" s="35">
        <v>300000</v>
      </c>
      <c r="E77" s="35">
        <v>134840.91</v>
      </c>
      <c r="F77" s="35" t="s">
        <v>46</v>
      </c>
      <c r="G77" s="35" t="s">
        <v>46</v>
      </c>
      <c r="H77" s="35">
        <v>134840.91</v>
      </c>
      <c r="I77" s="36">
        <v>226034.82</v>
      </c>
      <c r="J77" s="4"/>
    </row>
    <row r="78" spans="1:10" x14ac:dyDescent="0.25">
      <c r="A78" s="170" t="s">
        <v>147</v>
      </c>
      <c r="B78" s="33" t="s">
        <v>44</v>
      </c>
      <c r="C78" s="34" t="s">
        <v>148</v>
      </c>
      <c r="D78" s="35">
        <v>300000</v>
      </c>
      <c r="E78" s="35">
        <v>134840.91</v>
      </c>
      <c r="F78" s="35" t="s">
        <v>46</v>
      </c>
      <c r="G78" s="35" t="s">
        <v>46</v>
      </c>
      <c r="H78" s="35">
        <v>134840.91</v>
      </c>
      <c r="I78" s="36">
        <v>226034.82</v>
      </c>
      <c r="J78" s="4"/>
    </row>
    <row r="79" spans="1:10" ht="18" x14ac:dyDescent="0.25">
      <c r="A79" s="170" t="s">
        <v>149</v>
      </c>
      <c r="B79" s="33" t="s">
        <v>44</v>
      </c>
      <c r="C79" s="34" t="s">
        <v>150</v>
      </c>
      <c r="D79" s="35">
        <v>300000</v>
      </c>
      <c r="E79" s="35">
        <v>73965.179999999993</v>
      </c>
      <c r="F79" s="35" t="s">
        <v>46</v>
      </c>
      <c r="G79" s="35" t="s">
        <v>46</v>
      </c>
      <c r="H79" s="35">
        <v>73965.179999999993</v>
      </c>
      <c r="I79" s="36">
        <v>226034.82</v>
      </c>
      <c r="J79" s="4"/>
    </row>
    <row r="80" spans="1:10" ht="18" x14ac:dyDescent="0.25">
      <c r="A80" s="170" t="s">
        <v>151</v>
      </c>
      <c r="B80" s="33" t="s">
        <v>44</v>
      </c>
      <c r="C80" s="34" t="s">
        <v>152</v>
      </c>
      <c r="D80" s="35" t="s">
        <v>46</v>
      </c>
      <c r="E80" s="35">
        <v>-2058.5</v>
      </c>
      <c r="F80" s="35" t="s">
        <v>46</v>
      </c>
      <c r="G80" s="35" t="s">
        <v>46</v>
      </c>
      <c r="H80" s="35">
        <v>-2058.5</v>
      </c>
      <c r="I80" s="36" t="s">
        <v>46</v>
      </c>
      <c r="J80" s="4"/>
    </row>
    <row r="81" spans="1:10" ht="18" x14ac:dyDescent="0.25">
      <c r="A81" s="170" t="s">
        <v>153</v>
      </c>
      <c r="B81" s="33" t="s">
        <v>44</v>
      </c>
      <c r="C81" s="34" t="s">
        <v>154</v>
      </c>
      <c r="D81" s="35" t="s">
        <v>46</v>
      </c>
      <c r="E81" s="35">
        <v>62934.23</v>
      </c>
      <c r="F81" s="35" t="s">
        <v>46</v>
      </c>
      <c r="G81" s="35" t="s">
        <v>46</v>
      </c>
      <c r="H81" s="35">
        <v>62934.23</v>
      </c>
      <c r="I81" s="36" t="s">
        <v>46</v>
      </c>
      <c r="J81" s="4"/>
    </row>
    <row r="82" spans="1:10" x14ac:dyDescent="0.25">
      <c r="A82" s="170" t="s">
        <v>155</v>
      </c>
      <c r="B82" s="33" t="s">
        <v>44</v>
      </c>
      <c r="C82" s="34" t="s">
        <v>156</v>
      </c>
      <c r="D82" s="35" t="s">
        <v>46</v>
      </c>
      <c r="E82" s="35">
        <v>62923.54</v>
      </c>
      <c r="F82" s="35" t="s">
        <v>46</v>
      </c>
      <c r="G82" s="35" t="s">
        <v>46</v>
      </c>
      <c r="H82" s="35">
        <v>62923.54</v>
      </c>
      <c r="I82" s="36" t="s">
        <v>46</v>
      </c>
      <c r="J82" s="4"/>
    </row>
    <row r="83" spans="1:10" x14ac:dyDescent="0.25">
      <c r="A83" s="170" t="s">
        <v>157</v>
      </c>
      <c r="B83" s="33" t="s">
        <v>44</v>
      </c>
      <c r="C83" s="34" t="s">
        <v>158</v>
      </c>
      <c r="D83" s="35" t="s">
        <v>46</v>
      </c>
      <c r="E83" s="35">
        <v>10.69</v>
      </c>
      <c r="F83" s="35" t="s">
        <v>46</v>
      </c>
      <c r="G83" s="35" t="s">
        <v>46</v>
      </c>
      <c r="H83" s="35">
        <v>10.69</v>
      </c>
      <c r="I83" s="36" t="s">
        <v>46</v>
      </c>
      <c r="J83" s="4"/>
    </row>
    <row r="84" spans="1:10" ht="18" x14ac:dyDescent="0.25">
      <c r="A84" s="170" t="s">
        <v>159</v>
      </c>
      <c r="B84" s="33" t="s">
        <v>44</v>
      </c>
      <c r="C84" s="34" t="s">
        <v>160</v>
      </c>
      <c r="D84" s="35">
        <v>24770000</v>
      </c>
      <c r="E84" s="35">
        <v>26012753.239999998</v>
      </c>
      <c r="F84" s="35" t="s">
        <v>46</v>
      </c>
      <c r="G84" s="35" t="s">
        <v>46</v>
      </c>
      <c r="H84" s="35">
        <v>26012753.239999998</v>
      </c>
      <c r="I84" s="36" t="s">
        <v>46</v>
      </c>
      <c r="J84" s="4"/>
    </row>
    <row r="85" spans="1:10" x14ac:dyDescent="0.25">
      <c r="A85" s="170" t="s">
        <v>161</v>
      </c>
      <c r="B85" s="33" t="s">
        <v>44</v>
      </c>
      <c r="C85" s="34" t="s">
        <v>162</v>
      </c>
      <c r="D85" s="35">
        <v>24770000</v>
      </c>
      <c r="E85" s="35">
        <v>26012753.239999998</v>
      </c>
      <c r="F85" s="35" t="s">
        <v>46</v>
      </c>
      <c r="G85" s="35" t="s">
        <v>46</v>
      </c>
      <c r="H85" s="35">
        <v>26012753.239999998</v>
      </c>
      <c r="I85" s="36" t="s">
        <v>46</v>
      </c>
      <c r="J85" s="4"/>
    </row>
    <row r="86" spans="1:10" x14ac:dyDescent="0.25">
      <c r="A86" s="170" t="s">
        <v>163</v>
      </c>
      <c r="B86" s="33" t="s">
        <v>44</v>
      </c>
      <c r="C86" s="34" t="s">
        <v>164</v>
      </c>
      <c r="D86" s="35">
        <v>24770000</v>
      </c>
      <c r="E86" s="35">
        <v>26012753.239999998</v>
      </c>
      <c r="F86" s="35" t="s">
        <v>46</v>
      </c>
      <c r="G86" s="35" t="s">
        <v>46</v>
      </c>
      <c r="H86" s="35">
        <v>26012753.239999998</v>
      </c>
      <c r="I86" s="36" t="s">
        <v>46</v>
      </c>
      <c r="J86" s="4"/>
    </row>
    <row r="87" spans="1:10" ht="18" x14ac:dyDescent="0.25">
      <c r="A87" s="170" t="s">
        <v>165</v>
      </c>
      <c r="B87" s="33" t="s">
        <v>44</v>
      </c>
      <c r="C87" s="34" t="s">
        <v>166</v>
      </c>
      <c r="D87" s="35">
        <v>24770000</v>
      </c>
      <c r="E87" s="35">
        <v>26012753.239999998</v>
      </c>
      <c r="F87" s="35" t="s">
        <v>46</v>
      </c>
      <c r="G87" s="35" t="s">
        <v>46</v>
      </c>
      <c r="H87" s="35">
        <v>26012753.239999998</v>
      </c>
      <c r="I87" s="36" t="s">
        <v>46</v>
      </c>
      <c r="J87" s="4"/>
    </row>
    <row r="88" spans="1:10" ht="18" x14ac:dyDescent="0.25">
      <c r="A88" s="170" t="s">
        <v>167</v>
      </c>
      <c r="B88" s="33" t="s">
        <v>44</v>
      </c>
      <c r="C88" s="34" t="s">
        <v>168</v>
      </c>
      <c r="D88" s="35">
        <v>900000</v>
      </c>
      <c r="E88" s="35">
        <v>970843.6</v>
      </c>
      <c r="F88" s="35" t="s">
        <v>46</v>
      </c>
      <c r="G88" s="35" t="s">
        <v>46</v>
      </c>
      <c r="H88" s="35">
        <v>970843.6</v>
      </c>
      <c r="I88" s="36">
        <v>213621.16</v>
      </c>
      <c r="J88" s="4"/>
    </row>
    <row r="89" spans="1:10" ht="51" x14ac:dyDescent="0.25">
      <c r="A89" s="170" t="s">
        <v>169</v>
      </c>
      <c r="B89" s="33" t="s">
        <v>44</v>
      </c>
      <c r="C89" s="34" t="s">
        <v>170</v>
      </c>
      <c r="D89" s="35">
        <v>300000</v>
      </c>
      <c r="E89" s="35">
        <v>143422.5</v>
      </c>
      <c r="F89" s="35" t="s">
        <v>46</v>
      </c>
      <c r="G89" s="35" t="s">
        <v>46</v>
      </c>
      <c r="H89" s="35">
        <v>143422.5</v>
      </c>
      <c r="I89" s="36">
        <v>209077.5</v>
      </c>
      <c r="J89" s="4"/>
    </row>
    <row r="90" spans="1:10" ht="59.25" x14ac:dyDescent="0.25">
      <c r="A90" s="170" t="s">
        <v>171</v>
      </c>
      <c r="B90" s="33" t="s">
        <v>44</v>
      </c>
      <c r="C90" s="34" t="s">
        <v>172</v>
      </c>
      <c r="D90" s="35" t="s">
        <v>46</v>
      </c>
      <c r="E90" s="35">
        <v>52500</v>
      </c>
      <c r="F90" s="35" t="s">
        <v>46</v>
      </c>
      <c r="G90" s="35" t="s">
        <v>46</v>
      </c>
      <c r="H90" s="35">
        <v>52500</v>
      </c>
      <c r="I90" s="36" t="s">
        <v>46</v>
      </c>
      <c r="J90" s="4"/>
    </row>
    <row r="91" spans="1:10" ht="51" x14ac:dyDescent="0.25">
      <c r="A91" s="170" t="s">
        <v>173</v>
      </c>
      <c r="B91" s="33" t="s">
        <v>44</v>
      </c>
      <c r="C91" s="34" t="s">
        <v>174</v>
      </c>
      <c r="D91" s="35">
        <v>300000</v>
      </c>
      <c r="E91" s="35">
        <v>90922.5</v>
      </c>
      <c r="F91" s="35" t="s">
        <v>46</v>
      </c>
      <c r="G91" s="35" t="s">
        <v>46</v>
      </c>
      <c r="H91" s="35">
        <v>90922.5</v>
      </c>
      <c r="I91" s="36">
        <v>209077.5</v>
      </c>
      <c r="J91" s="4"/>
    </row>
    <row r="92" spans="1:10" ht="51" x14ac:dyDescent="0.25">
      <c r="A92" s="170" t="s">
        <v>175</v>
      </c>
      <c r="B92" s="33" t="s">
        <v>44</v>
      </c>
      <c r="C92" s="34" t="s">
        <v>176</v>
      </c>
      <c r="D92" s="35" t="s">
        <v>46</v>
      </c>
      <c r="E92" s="35">
        <v>52500</v>
      </c>
      <c r="F92" s="35" t="s">
        <v>46</v>
      </c>
      <c r="G92" s="35" t="s">
        <v>46</v>
      </c>
      <c r="H92" s="35">
        <v>52500</v>
      </c>
      <c r="I92" s="36" t="s">
        <v>46</v>
      </c>
      <c r="J92" s="4"/>
    </row>
    <row r="93" spans="1:10" ht="51" x14ac:dyDescent="0.25">
      <c r="A93" s="170" t="s">
        <v>177</v>
      </c>
      <c r="B93" s="33" t="s">
        <v>44</v>
      </c>
      <c r="C93" s="34" t="s">
        <v>178</v>
      </c>
      <c r="D93" s="35">
        <v>300000</v>
      </c>
      <c r="E93" s="35">
        <v>90922.5</v>
      </c>
      <c r="F93" s="35" t="s">
        <v>46</v>
      </c>
      <c r="G93" s="35" t="s">
        <v>46</v>
      </c>
      <c r="H93" s="35">
        <v>90922.5</v>
      </c>
      <c r="I93" s="36">
        <v>209077.5</v>
      </c>
      <c r="J93" s="4"/>
    </row>
    <row r="94" spans="1:10" ht="18" x14ac:dyDescent="0.25">
      <c r="A94" s="170" t="s">
        <v>179</v>
      </c>
      <c r="B94" s="33" t="s">
        <v>44</v>
      </c>
      <c r="C94" s="34" t="s">
        <v>180</v>
      </c>
      <c r="D94" s="35">
        <v>600000</v>
      </c>
      <c r="E94" s="35">
        <v>827421.1</v>
      </c>
      <c r="F94" s="35" t="s">
        <v>46</v>
      </c>
      <c r="G94" s="35" t="s">
        <v>46</v>
      </c>
      <c r="H94" s="35">
        <v>827421.1</v>
      </c>
      <c r="I94" s="36">
        <v>4543.66</v>
      </c>
      <c r="J94" s="4"/>
    </row>
    <row r="95" spans="1:10" ht="18" x14ac:dyDescent="0.25">
      <c r="A95" s="170" t="s">
        <v>181</v>
      </c>
      <c r="B95" s="33" t="s">
        <v>44</v>
      </c>
      <c r="C95" s="34" t="s">
        <v>182</v>
      </c>
      <c r="D95" s="35">
        <v>600000</v>
      </c>
      <c r="E95" s="35">
        <v>827421.1</v>
      </c>
      <c r="F95" s="35" t="s">
        <v>46</v>
      </c>
      <c r="G95" s="35" t="s">
        <v>46</v>
      </c>
      <c r="H95" s="35">
        <v>827421.1</v>
      </c>
      <c r="I95" s="36">
        <v>4543.66</v>
      </c>
      <c r="J95" s="4"/>
    </row>
    <row r="96" spans="1:10" ht="34.5" x14ac:dyDescent="0.25">
      <c r="A96" s="170" t="s">
        <v>183</v>
      </c>
      <c r="B96" s="33" t="s">
        <v>44</v>
      </c>
      <c r="C96" s="34" t="s">
        <v>184</v>
      </c>
      <c r="D96" s="35" t="s">
        <v>46</v>
      </c>
      <c r="E96" s="35">
        <v>231964.76</v>
      </c>
      <c r="F96" s="35" t="s">
        <v>46</v>
      </c>
      <c r="G96" s="35" t="s">
        <v>46</v>
      </c>
      <c r="H96" s="35">
        <v>231964.76</v>
      </c>
      <c r="I96" s="36" t="s">
        <v>46</v>
      </c>
      <c r="J96" s="4"/>
    </row>
    <row r="97" spans="1:10" ht="26.25" x14ac:dyDescent="0.25">
      <c r="A97" s="170" t="s">
        <v>185</v>
      </c>
      <c r="B97" s="33" t="s">
        <v>44</v>
      </c>
      <c r="C97" s="34" t="s">
        <v>186</v>
      </c>
      <c r="D97" s="35">
        <v>600000</v>
      </c>
      <c r="E97" s="35">
        <v>595456.34</v>
      </c>
      <c r="F97" s="35" t="s">
        <v>46</v>
      </c>
      <c r="G97" s="35" t="s">
        <v>46</v>
      </c>
      <c r="H97" s="35">
        <v>595456.34</v>
      </c>
      <c r="I97" s="36">
        <v>4543.66</v>
      </c>
      <c r="J97" s="4"/>
    </row>
    <row r="98" spans="1:10" x14ac:dyDescent="0.25">
      <c r="A98" s="170" t="s">
        <v>187</v>
      </c>
      <c r="B98" s="33" t="s">
        <v>44</v>
      </c>
      <c r="C98" s="34" t="s">
        <v>188</v>
      </c>
      <c r="D98" s="35">
        <v>2200000</v>
      </c>
      <c r="E98" s="35">
        <v>1789207.01</v>
      </c>
      <c r="F98" s="35" t="s">
        <v>46</v>
      </c>
      <c r="G98" s="35" t="s">
        <v>46</v>
      </c>
      <c r="H98" s="35">
        <v>1789207.01</v>
      </c>
      <c r="I98" s="36">
        <v>1044436.41</v>
      </c>
      <c r="J98" s="4"/>
    </row>
    <row r="99" spans="1:10" ht="18" x14ac:dyDescent="0.25">
      <c r="A99" s="170" t="s">
        <v>189</v>
      </c>
      <c r="B99" s="33" t="s">
        <v>44</v>
      </c>
      <c r="C99" s="34" t="s">
        <v>190</v>
      </c>
      <c r="D99" s="35">
        <v>120000</v>
      </c>
      <c r="E99" s="35">
        <v>30604.41</v>
      </c>
      <c r="F99" s="35" t="s">
        <v>46</v>
      </c>
      <c r="G99" s="35" t="s">
        <v>46</v>
      </c>
      <c r="H99" s="35">
        <v>30604.41</v>
      </c>
      <c r="I99" s="36">
        <v>89820.59</v>
      </c>
      <c r="J99" s="4"/>
    </row>
    <row r="100" spans="1:10" ht="51" x14ac:dyDescent="0.25">
      <c r="A100" s="170" t="s">
        <v>191</v>
      </c>
      <c r="B100" s="33" t="s">
        <v>44</v>
      </c>
      <c r="C100" s="34" t="s">
        <v>192</v>
      </c>
      <c r="D100" s="35">
        <v>120000</v>
      </c>
      <c r="E100" s="35">
        <v>30179.41</v>
      </c>
      <c r="F100" s="35" t="s">
        <v>46</v>
      </c>
      <c r="G100" s="35" t="s">
        <v>46</v>
      </c>
      <c r="H100" s="35">
        <v>30179.41</v>
      </c>
      <c r="I100" s="36">
        <v>89820.59</v>
      </c>
      <c r="J100" s="4"/>
    </row>
    <row r="101" spans="1:10" ht="34.5" x14ac:dyDescent="0.25">
      <c r="A101" s="170" t="s">
        <v>193</v>
      </c>
      <c r="B101" s="33" t="s">
        <v>44</v>
      </c>
      <c r="C101" s="34" t="s">
        <v>194</v>
      </c>
      <c r="D101" s="35" t="s">
        <v>46</v>
      </c>
      <c r="E101" s="35">
        <v>425</v>
      </c>
      <c r="F101" s="35" t="s">
        <v>46</v>
      </c>
      <c r="G101" s="35" t="s">
        <v>46</v>
      </c>
      <c r="H101" s="35">
        <v>425</v>
      </c>
      <c r="I101" s="36" t="s">
        <v>46</v>
      </c>
      <c r="J101" s="4"/>
    </row>
    <row r="102" spans="1:10" ht="34.5" x14ac:dyDescent="0.25">
      <c r="A102" s="170" t="s">
        <v>195</v>
      </c>
      <c r="B102" s="33" t="s">
        <v>44</v>
      </c>
      <c r="C102" s="34" t="s">
        <v>196</v>
      </c>
      <c r="D102" s="35" t="s">
        <v>46</v>
      </c>
      <c r="E102" s="35">
        <v>11900</v>
      </c>
      <c r="F102" s="35" t="s">
        <v>46</v>
      </c>
      <c r="G102" s="35" t="s">
        <v>46</v>
      </c>
      <c r="H102" s="35">
        <v>11900</v>
      </c>
      <c r="I102" s="36" t="s">
        <v>46</v>
      </c>
      <c r="J102" s="4"/>
    </row>
    <row r="103" spans="1:10" ht="34.5" x14ac:dyDescent="0.25">
      <c r="A103" s="170" t="s">
        <v>197</v>
      </c>
      <c r="B103" s="33" t="s">
        <v>44</v>
      </c>
      <c r="C103" s="34" t="s">
        <v>198</v>
      </c>
      <c r="D103" s="35" t="s">
        <v>46</v>
      </c>
      <c r="E103" s="35">
        <v>119054.87</v>
      </c>
      <c r="F103" s="35" t="s">
        <v>46</v>
      </c>
      <c r="G103" s="35" t="s">
        <v>46</v>
      </c>
      <c r="H103" s="35">
        <v>119054.87</v>
      </c>
      <c r="I103" s="36" t="s">
        <v>46</v>
      </c>
      <c r="J103" s="4"/>
    </row>
    <row r="104" spans="1:10" ht="34.5" x14ac:dyDescent="0.25">
      <c r="A104" s="170" t="s">
        <v>199</v>
      </c>
      <c r="B104" s="33" t="s">
        <v>44</v>
      </c>
      <c r="C104" s="34" t="s">
        <v>200</v>
      </c>
      <c r="D104" s="35" t="s">
        <v>46</v>
      </c>
      <c r="E104" s="35">
        <v>119054.87</v>
      </c>
      <c r="F104" s="35" t="s">
        <v>46</v>
      </c>
      <c r="G104" s="35" t="s">
        <v>46</v>
      </c>
      <c r="H104" s="35">
        <v>119054.87</v>
      </c>
      <c r="I104" s="36" t="s">
        <v>46</v>
      </c>
      <c r="J104" s="4"/>
    </row>
    <row r="105" spans="1:10" ht="26.25" x14ac:dyDescent="0.25">
      <c r="A105" s="170" t="s">
        <v>201</v>
      </c>
      <c r="B105" s="33" t="s">
        <v>44</v>
      </c>
      <c r="C105" s="34" t="s">
        <v>202</v>
      </c>
      <c r="D105" s="35" t="s">
        <v>46</v>
      </c>
      <c r="E105" s="35">
        <v>202879.66</v>
      </c>
      <c r="F105" s="35" t="s">
        <v>46</v>
      </c>
      <c r="G105" s="35" t="s">
        <v>46</v>
      </c>
      <c r="H105" s="35">
        <v>202879.66</v>
      </c>
      <c r="I105" s="36" t="s">
        <v>46</v>
      </c>
      <c r="J105" s="4"/>
    </row>
    <row r="106" spans="1:10" ht="34.5" x14ac:dyDescent="0.25">
      <c r="A106" s="170" t="s">
        <v>203</v>
      </c>
      <c r="B106" s="33" t="s">
        <v>44</v>
      </c>
      <c r="C106" s="34" t="s">
        <v>204</v>
      </c>
      <c r="D106" s="35" t="s">
        <v>46</v>
      </c>
      <c r="E106" s="35">
        <v>202879.66</v>
      </c>
      <c r="F106" s="35" t="s">
        <v>46</v>
      </c>
      <c r="G106" s="35" t="s">
        <v>46</v>
      </c>
      <c r="H106" s="35">
        <v>202879.66</v>
      </c>
      <c r="I106" s="36" t="s">
        <v>46</v>
      </c>
      <c r="J106" s="4"/>
    </row>
    <row r="107" spans="1:10" ht="67.5" x14ac:dyDescent="0.25">
      <c r="A107" s="170" t="s">
        <v>205</v>
      </c>
      <c r="B107" s="33" t="s">
        <v>44</v>
      </c>
      <c r="C107" s="34" t="s">
        <v>206</v>
      </c>
      <c r="D107" s="35" t="s">
        <v>46</v>
      </c>
      <c r="E107" s="35">
        <v>226500</v>
      </c>
      <c r="F107" s="35" t="s">
        <v>46</v>
      </c>
      <c r="G107" s="35" t="s">
        <v>46</v>
      </c>
      <c r="H107" s="35">
        <v>226500</v>
      </c>
      <c r="I107" s="36" t="s">
        <v>46</v>
      </c>
      <c r="J107" s="4"/>
    </row>
    <row r="108" spans="1:10" ht="18" x14ac:dyDescent="0.25">
      <c r="A108" s="170" t="s">
        <v>207</v>
      </c>
      <c r="B108" s="33" t="s">
        <v>44</v>
      </c>
      <c r="C108" s="34" t="s">
        <v>208</v>
      </c>
      <c r="D108" s="35" t="s">
        <v>46</v>
      </c>
      <c r="E108" s="35">
        <v>6000</v>
      </c>
      <c r="F108" s="35" t="s">
        <v>46</v>
      </c>
      <c r="G108" s="35" t="s">
        <v>46</v>
      </c>
      <c r="H108" s="35">
        <v>6000</v>
      </c>
      <c r="I108" s="36" t="s">
        <v>46</v>
      </c>
      <c r="J108" s="4"/>
    </row>
    <row r="109" spans="1:10" ht="26.25" x14ac:dyDescent="0.25">
      <c r="A109" s="170" t="s">
        <v>209</v>
      </c>
      <c r="B109" s="33" t="s">
        <v>44</v>
      </c>
      <c r="C109" s="34" t="s">
        <v>210</v>
      </c>
      <c r="D109" s="35" t="s">
        <v>46</v>
      </c>
      <c r="E109" s="35">
        <v>500</v>
      </c>
      <c r="F109" s="35" t="s">
        <v>46</v>
      </c>
      <c r="G109" s="35" t="s">
        <v>46</v>
      </c>
      <c r="H109" s="35">
        <v>500</v>
      </c>
      <c r="I109" s="36" t="s">
        <v>46</v>
      </c>
      <c r="J109" s="4"/>
    </row>
    <row r="110" spans="1:10" ht="18" x14ac:dyDescent="0.25">
      <c r="A110" s="170" t="s">
        <v>211</v>
      </c>
      <c r="B110" s="33" t="s">
        <v>44</v>
      </c>
      <c r="C110" s="34" t="s">
        <v>212</v>
      </c>
      <c r="D110" s="35" t="s">
        <v>46</v>
      </c>
      <c r="E110" s="35">
        <v>20000</v>
      </c>
      <c r="F110" s="35" t="s">
        <v>46</v>
      </c>
      <c r="G110" s="35" t="s">
        <v>46</v>
      </c>
      <c r="H110" s="35">
        <v>20000</v>
      </c>
      <c r="I110" s="36" t="s">
        <v>46</v>
      </c>
      <c r="J110" s="4"/>
    </row>
    <row r="111" spans="1:10" ht="18" x14ac:dyDescent="0.25">
      <c r="A111" s="170" t="s">
        <v>213</v>
      </c>
      <c r="B111" s="33" t="s">
        <v>44</v>
      </c>
      <c r="C111" s="34" t="s">
        <v>214</v>
      </c>
      <c r="D111" s="35" t="s">
        <v>46</v>
      </c>
      <c r="E111" s="35">
        <v>200000</v>
      </c>
      <c r="F111" s="35" t="s">
        <v>46</v>
      </c>
      <c r="G111" s="35" t="s">
        <v>46</v>
      </c>
      <c r="H111" s="35">
        <v>200000</v>
      </c>
      <c r="I111" s="36" t="s">
        <v>46</v>
      </c>
      <c r="J111" s="4"/>
    </row>
    <row r="112" spans="1:10" ht="34.5" x14ac:dyDescent="0.25">
      <c r="A112" s="170" t="s">
        <v>215</v>
      </c>
      <c r="B112" s="33" t="s">
        <v>44</v>
      </c>
      <c r="C112" s="34" t="s">
        <v>216</v>
      </c>
      <c r="D112" s="35">
        <v>300000</v>
      </c>
      <c r="E112" s="35">
        <v>202500</v>
      </c>
      <c r="F112" s="35" t="s">
        <v>46</v>
      </c>
      <c r="G112" s="35" t="s">
        <v>46</v>
      </c>
      <c r="H112" s="35">
        <v>202500</v>
      </c>
      <c r="I112" s="36">
        <v>97500</v>
      </c>
      <c r="J112" s="4"/>
    </row>
    <row r="113" spans="1:10" ht="34.5" x14ac:dyDescent="0.25">
      <c r="A113" s="170" t="s">
        <v>217</v>
      </c>
      <c r="B113" s="33" t="s">
        <v>44</v>
      </c>
      <c r="C113" s="34" t="s">
        <v>218</v>
      </c>
      <c r="D113" s="35" t="s">
        <v>46</v>
      </c>
      <c r="E113" s="35">
        <v>37963.89</v>
      </c>
      <c r="F113" s="35" t="s">
        <v>46</v>
      </c>
      <c r="G113" s="35" t="s">
        <v>46</v>
      </c>
      <c r="H113" s="35">
        <v>37963.89</v>
      </c>
      <c r="I113" s="36" t="s">
        <v>46</v>
      </c>
      <c r="J113" s="4"/>
    </row>
    <row r="114" spans="1:10" ht="42.75" x14ac:dyDescent="0.25">
      <c r="A114" s="170" t="s">
        <v>219</v>
      </c>
      <c r="B114" s="33" t="s">
        <v>44</v>
      </c>
      <c r="C114" s="34" t="s">
        <v>220</v>
      </c>
      <c r="D114" s="35" t="s">
        <v>46</v>
      </c>
      <c r="E114" s="35">
        <v>37963.89</v>
      </c>
      <c r="F114" s="35" t="s">
        <v>46</v>
      </c>
      <c r="G114" s="35" t="s">
        <v>46</v>
      </c>
      <c r="H114" s="35">
        <v>37963.89</v>
      </c>
      <c r="I114" s="36" t="s">
        <v>46</v>
      </c>
      <c r="J114" s="4"/>
    </row>
    <row r="115" spans="1:10" ht="42.75" x14ac:dyDescent="0.25">
      <c r="A115" s="170" t="s">
        <v>221</v>
      </c>
      <c r="B115" s="33" t="s">
        <v>44</v>
      </c>
      <c r="C115" s="34" t="s">
        <v>222</v>
      </c>
      <c r="D115" s="35">
        <v>15000</v>
      </c>
      <c r="E115" s="35">
        <v>49920</v>
      </c>
      <c r="F115" s="35" t="s">
        <v>46</v>
      </c>
      <c r="G115" s="35" t="s">
        <v>46</v>
      </c>
      <c r="H115" s="35">
        <v>49920</v>
      </c>
      <c r="I115" s="36" t="s">
        <v>46</v>
      </c>
      <c r="J115" s="4"/>
    </row>
    <row r="116" spans="1:10" ht="18" x14ac:dyDescent="0.25">
      <c r="A116" s="170" t="s">
        <v>223</v>
      </c>
      <c r="B116" s="33" t="s">
        <v>44</v>
      </c>
      <c r="C116" s="34" t="s">
        <v>224</v>
      </c>
      <c r="D116" s="35">
        <v>1765000</v>
      </c>
      <c r="E116" s="35">
        <v>907884.18</v>
      </c>
      <c r="F116" s="35" t="s">
        <v>46</v>
      </c>
      <c r="G116" s="35" t="s">
        <v>46</v>
      </c>
      <c r="H116" s="35">
        <v>907884.18</v>
      </c>
      <c r="I116" s="36">
        <v>857115.82</v>
      </c>
      <c r="J116" s="4"/>
    </row>
    <row r="117" spans="1:10" ht="26.25" x14ac:dyDescent="0.25">
      <c r="A117" s="170" t="s">
        <v>225</v>
      </c>
      <c r="B117" s="33" t="s">
        <v>44</v>
      </c>
      <c r="C117" s="34" t="s">
        <v>226</v>
      </c>
      <c r="D117" s="35">
        <v>1765000</v>
      </c>
      <c r="E117" s="35">
        <v>907884.18</v>
      </c>
      <c r="F117" s="35" t="s">
        <v>46</v>
      </c>
      <c r="G117" s="35" t="s">
        <v>46</v>
      </c>
      <c r="H117" s="35">
        <v>907884.18</v>
      </c>
      <c r="I117" s="36">
        <v>857115.82</v>
      </c>
      <c r="J117" s="4"/>
    </row>
    <row r="118" spans="1:10" x14ac:dyDescent="0.25">
      <c r="A118" s="170" t="s">
        <v>227</v>
      </c>
      <c r="B118" s="33" t="s">
        <v>44</v>
      </c>
      <c r="C118" s="34" t="s">
        <v>228</v>
      </c>
      <c r="D118" s="35">
        <v>7721629.0300000003</v>
      </c>
      <c r="E118" s="35">
        <v>8144329.0499999998</v>
      </c>
      <c r="F118" s="35" t="s">
        <v>46</v>
      </c>
      <c r="G118" s="35" t="s">
        <v>46</v>
      </c>
      <c r="H118" s="35">
        <v>8144329.0499999998</v>
      </c>
      <c r="I118" s="36" t="s">
        <v>46</v>
      </c>
      <c r="J118" s="4"/>
    </row>
    <row r="119" spans="1:10" x14ac:dyDescent="0.25">
      <c r="A119" s="170" t="s">
        <v>229</v>
      </c>
      <c r="B119" s="33" t="s">
        <v>44</v>
      </c>
      <c r="C119" s="34" t="s">
        <v>230</v>
      </c>
      <c r="D119" s="35" t="s">
        <v>46</v>
      </c>
      <c r="E119" s="35">
        <v>9611.1299999999992</v>
      </c>
      <c r="F119" s="35" t="s">
        <v>46</v>
      </c>
      <c r="G119" s="35" t="s">
        <v>46</v>
      </c>
      <c r="H119" s="35">
        <v>9611.1299999999992</v>
      </c>
      <c r="I119" s="36" t="s">
        <v>46</v>
      </c>
      <c r="J119" s="4"/>
    </row>
    <row r="120" spans="1:10" ht="18" x14ac:dyDescent="0.25">
      <c r="A120" s="170" t="s">
        <v>231</v>
      </c>
      <c r="B120" s="33" t="s">
        <v>44</v>
      </c>
      <c r="C120" s="34" t="s">
        <v>232</v>
      </c>
      <c r="D120" s="35" t="s">
        <v>46</v>
      </c>
      <c r="E120" s="35">
        <v>9611.1299999999992</v>
      </c>
      <c r="F120" s="35" t="s">
        <v>46</v>
      </c>
      <c r="G120" s="35" t="s">
        <v>46</v>
      </c>
      <c r="H120" s="35">
        <v>9611.1299999999992</v>
      </c>
      <c r="I120" s="36" t="s">
        <v>46</v>
      </c>
      <c r="J120" s="4"/>
    </row>
    <row r="121" spans="1:10" x14ac:dyDescent="0.25">
      <c r="A121" s="170" t="s">
        <v>233</v>
      </c>
      <c r="B121" s="33" t="s">
        <v>44</v>
      </c>
      <c r="C121" s="34" t="s">
        <v>234</v>
      </c>
      <c r="D121" s="35">
        <v>7721629.0300000003</v>
      </c>
      <c r="E121" s="35">
        <v>8134717.9199999999</v>
      </c>
      <c r="F121" s="35" t="s">
        <v>46</v>
      </c>
      <c r="G121" s="35" t="s">
        <v>46</v>
      </c>
      <c r="H121" s="35">
        <v>8134717.9199999999</v>
      </c>
      <c r="I121" s="36" t="s">
        <v>46</v>
      </c>
      <c r="J121" s="4"/>
    </row>
    <row r="122" spans="1:10" ht="18" x14ac:dyDescent="0.25">
      <c r="A122" s="170" t="s">
        <v>235</v>
      </c>
      <c r="B122" s="33" t="s">
        <v>44</v>
      </c>
      <c r="C122" s="34" t="s">
        <v>236</v>
      </c>
      <c r="D122" s="35">
        <v>7721629.0300000003</v>
      </c>
      <c r="E122" s="35">
        <v>8134717.9199999999</v>
      </c>
      <c r="F122" s="35" t="s">
        <v>46</v>
      </c>
      <c r="G122" s="35" t="s">
        <v>46</v>
      </c>
      <c r="H122" s="35">
        <v>8134717.9199999999</v>
      </c>
      <c r="I122" s="36" t="s">
        <v>46</v>
      </c>
      <c r="J122" s="4"/>
    </row>
    <row r="123" spans="1:10" x14ac:dyDescent="0.25">
      <c r="A123" s="170" t="s">
        <v>237</v>
      </c>
      <c r="B123" s="33" t="s">
        <v>44</v>
      </c>
      <c r="C123" s="34" t="s">
        <v>238</v>
      </c>
      <c r="D123" s="35">
        <v>667992577.27999997</v>
      </c>
      <c r="E123" s="35">
        <v>667590740.38999999</v>
      </c>
      <c r="F123" s="35" t="s">
        <v>46</v>
      </c>
      <c r="G123" s="35" t="s">
        <v>46</v>
      </c>
      <c r="H123" s="35">
        <v>667590740.38999999</v>
      </c>
      <c r="I123" s="36">
        <v>391033.95</v>
      </c>
      <c r="J123" s="4"/>
    </row>
    <row r="124" spans="1:10" ht="26.25" x14ac:dyDescent="0.25">
      <c r="A124" s="170" t="s">
        <v>239</v>
      </c>
      <c r="B124" s="33" t="s">
        <v>44</v>
      </c>
      <c r="C124" s="34" t="s">
        <v>240</v>
      </c>
      <c r="D124" s="35">
        <v>665757077.27999997</v>
      </c>
      <c r="E124" s="35">
        <v>665366043.33000004</v>
      </c>
      <c r="F124" s="35" t="s">
        <v>46</v>
      </c>
      <c r="G124" s="35" t="s">
        <v>46</v>
      </c>
      <c r="H124" s="35">
        <v>665366043.33000004</v>
      </c>
      <c r="I124" s="36">
        <v>391033.95</v>
      </c>
      <c r="J124" s="4"/>
    </row>
    <row r="125" spans="1:10" ht="18" x14ac:dyDescent="0.25">
      <c r="A125" s="170" t="s">
        <v>241</v>
      </c>
      <c r="B125" s="33" t="s">
        <v>44</v>
      </c>
      <c r="C125" s="34" t="s">
        <v>242</v>
      </c>
      <c r="D125" s="35">
        <v>64909000</v>
      </c>
      <c r="E125" s="35">
        <v>64909000</v>
      </c>
      <c r="F125" s="35" t="s">
        <v>46</v>
      </c>
      <c r="G125" s="35" t="s">
        <v>46</v>
      </c>
      <c r="H125" s="35">
        <v>64909000</v>
      </c>
      <c r="I125" s="36" t="s">
        <v>46</v>
      </c>
      <c r="J125" s="4"/>
    </row>
    <row r="126" spans="1:10" x14ac:dyDescent="0.25">
      <c r="A126" s="170" t="s">
        <v>243</v>
      </c>
      <c r="B126" s="33" t="s">
        <v>44</v>
      </c>
      <c r="C126" s="34" t="s">
        <v>244</v>
      </c>
      <c r="D126" s="35">
        <v>43834000</v>
      </c>
      <c r="E126" s="35">
        <v>43834000</v>
      </c>
      <c r="F126" s="35" t="s">
        <v>46</v>
      </c>
      <c r="G126" s="35" t="s">
        <v>46</v>
      </c>
      <c r="H126" s="35">
        <v>43834000</v>
      </c>
      <c r="I126" s="36" t="s">
        <v>46</v>
      </c>
      <c r="J126" s="4"/>
    </row>
    <row r="127" spans="1:10" ht="18" x14ac:dyDescent="0.25">
      <c r="A127" s="170" t="s">
        <v>245</v>
      </c>
      <c r="B127" s="33" t="s">
        <v>44</v>
      </c>
      <c r="C127" s="34" t="s">
        <v>246</v>
      </c>
      <c r="D127" s="35">
        <v>43834000</v>
      </c>
      <c r="E127" s="35">
        <v>43834000</v>
      </c>
      <c r="F127" s="35" t="s">
        <v>46</v>
      </c>
      <c r="G127" s="35" t="s">
        <v>46</v>
      </c>
      <c r="H127" s="35">
        <v>43834000</v>
      </c>
      <c r="I127" s="36" t="s">
        <v>46</v>
      </c>
      <c r="J127" s="4"/>
    </row>
    <row r="128" spans="1:10" ht="18" x14ac:dyDescent="0.25">
      <c r="A128" s="170" t="s">
        <v>247</v>
      </c>
      <c r="B128" s="33" t="s">
        <v>44</v>
      </c>
      <c r="C128" s="34" t="s">
        <v>248</v>
      </c>
      <c r="D128" s="35">
        <v>21075000</v>
      </c>
      <c r="E128" s="35">
        <v>21075000</v>
      </c>
      <c r="F128" s="35" t="s">
        <v>46</v>
      </c>
      <c r="G128" s="35" t="s">
        <v>46</v>
      </c>
      <c r="H128" s="35">
        <v>21075000</v>
      </c>
      <c r="I128" s="36" t="s">
        <v>46</v>
      </c>
      <c r="J128" s="4"/>
    </row>
    <row r="129" spans="1:10" ht="18" x14ac:dyDescent="0.25">
      <c r="A129" s="170" t="s">
        <v>249</v>
      </c>
      <c r="B129" s="33" t="s">
        <v>44</v>
      </c>
      <c r="C129" s="34" t="s">
        <v>250</v>
      </c>
      <c r="D129" s="35">
        <v>21075000</v>
      </c>
      <c r="E129" s="35">
        <v>21075000</v>
      </c>
      <c r="F129" s="35" t="s">
        <v>46</v>
      </c>
      <c r="G129" s="35" t="s">
        <v>46</v>
      </c>
      <c r="H129" s="35">
        <v>21075000</v>
      </c>
      <c r="I129" s="36" t="s">
        <v>46</v>
      </c>
      <c r="J129" s="4"/>
    </row>
    <row r="130" spans="1:10" ht="18" x14ac:dyDescent="0.25">
      <c r="A130" s="170" t="s">
        <v>251</v>
      </c>
      <c r="B130" s="33" t="s">
        <v>44</v>
      </c>
      <c r="C130" s="34" t="s">
        <v>252</v>
      </c>
      <c r="D130" s="35">
        <v>273460195</v>
      </c>
      <c r="E130" s="35">
        <v>273324966.75999999</v>
      </c>
      <c r="F130" s="35" t="s">
        <v>46</v>
      </c>
      <c r="G130" s="35" t="s">
        <v>46</v>
      </c>
      <c r="H130" s="35">
        <v>273324966.75999999</v>
      </c>
      <c r="I130" s="36">
        <v>135228.24</v>
      </c>
      <c r="J130" s="4"/>
    </row>
    <row r="131" spans="1:10" ht="26.25" x14ac:dyDescent="0.25">
      <c r="A131" s="170" t="s">
        <v>253</v>
      </c>
      <c r="B131" s="33" t="s">
        <v>44</v>
      </c>
      <c r="C131" s="34" t="s">
        <v>254</v>
      </c>
      <c r="D131" s="35">
        <v>72222400</v>
      </c>
      <c r="E131" s="35">
        <v>72102478.269999996</v>
      </c>
      <c r="F131" s="35" t="s">
        <v>46</v>
      </c>
      <c r="G131" s="35" t="s">
        <v>46</v>
      </c>
      <c r="H131" s="35">
        <v>72102478.269999996</v>
      </c>
      <c r="I131" s="36">
        <v>119921.73</v>
      </c>
      <c r="J131" s="4"/>
    </row>
    <row r="132" spans="1:10" ht="26.25" x14ac:dyDescent="0.25">
      <c r="A132" s="170" t="s">
        <v>255</v>
      </c>
      <c r="B132" s="33" t="s">
        <v>44</v>
      </c>
      <c r="C132" s="34" t="s">
        <v>256</v>
      </c>
      <c r="D132" s="35">
        <v>72222400</v>
      </c>
      <c r="E132" s="35">
        <v>72102478.269999996</v>
      </c>
      <c r="F132" s="35" t="s">
        <v>46</v>
      </c>
      <c r="G132" s="35" t="s">
        <v>46</v>
      </c>
      <c r="H132" s="35">
        <v>72102478.269999996</v>
      </c>
      <c r="I132" s="36">
        <v>119921.73</v>
      </c>
      <c r="J132" s="4"/>
    </row>
    <row r="133" spans="1:10" ht="51" x14ac:dyDescent="0.25">
      <c r="A133" s="170" t="s">
        <v>257</v>
      </c>
      <c r="B133" s="33" t="s">
        <v>44</v>
      </c>
      <c r="C133" s="34" t="s">
        <v>258</v>
      </c>
      <c r="D133" s="35">
        <v>65546700</v>
      </c>
      <c r="E133" s="35">
        <v>65531715.219999999</v>
      </c>
      <c r="F133" s="35" t="s">
        <v>46</v>
      </c>
      <c r="G133" s="35" t="s">
        <v>46</v>
      </c>
      <c r="H133" s="35">
        <v>65531715.219999999</v>
      </c>
      <c r="I133" s="36">
        <v>14984.78</v>
      </c>
      <c r="J133" s="4"/>
    </row>
    <row r="134" spans="1:10" ht="51" x14ac:dyDescent="0.25">
      <c r="A134" s="170" t="s">
        <v>259</v>
      </c>
      <c r="B134" s="33" t="s">
        <v>44</v>
      </c>
      <c r="C134" s="34" t="s">
        <v>260</v>
      </c>
      <c r="D134" s="35">
        <v>65546700</v>
      </c>
      <c r="E134" s="35">
        <v>65531715.219999999</v>
      </c>
      <c r="F134" s="35" t="s">
        <v>46</v>
      </c>
      <c r="G134" s="35" t="s">
        <v>46</v>
      </c>
      <c r="H134" s="35">
        <v>65531715.219999999</v>
      </c>
      <c r="I134" s="36">
        <v>14984.78</v>
      </c>
      <c r="J134" s="4"/>
    </row>
    <row r="135" spans="1:10" ht="42.75" x14ac:dyDescent="0.25">
      <c r="A135" s="170" t="s">
        <v>261</v>
      </c>
      <c r="B135" s="33" t="s">
        <v>44</v>
      </c>
      <c r="C135" s="34" t="s">
        <v>262</v>
      </c>
      <c r="D135" s="35">
        <v>71290300</v>
      </c>
      <c r="E135" s="35">
        <v>71289978.269999996</v>
      </c>
      <c r="F135" s="35" t="s">
        <v>46</v>
      </c>
      <c r="G135" s="35" t="s">
        <v>46</v>
      </c>
      <c r="H135" s="35">
        <v>71289978.269999996</v>
      </c>
      <c r="I135" s="36">
        <v>321.73</v>
      </c>
      <c r="J135" s="4"/>
    </row>
    <row r="136" spans="1:10" ht="51" x14ac:dyDescent="0.25">
      <c r="A136" s="170" t="s">
        <v>263</v>
      </c>
      <c r="B136" s="33" t="s">
        <v>44</v>
      </c>
      <c r="C136" s="34" t="s">
        <v>264</v>
      </c>
      <c r="D136" s="35">
        <v>71290300</v>
      </c>
      <c r="E136" s="35">
        <v>71289978.269999996</v>
      </c>
      <c r="F136" s="35" t="s">
        <v>46</v>
      </c>
      <c r="G136" s="35" t="s">
        <v>46</v>
      </c>
      <c r="H136" s="35">
        <v>71289978.269999996</v>
      </c>
      <c r="I136" s="36">
        <v>321.73</v>
      </c>
      <c r="J136" s="4"/>
    </row>
    <row r="137" spans="1:10" ht="18" x14ac:dyDescent="0.25">
      <c r="A137" s="170" t="s">
        <v>265</v>
      </c>
      <c r="B137" s="33" t="s">
        <v>44</v>
      </c>
      <c r="C137" s="34" t="s">
        <v>266</v>
      </c>
      <c r="D137" s="35">
        <v>10442447</v>
      </c>
      <c r="E137" s="35">
        <v>10442447</v>
      </c>
      <c r="F137" s="35" t="s">
        <v>46</v>
      </c>
      <c r="G137" s="35" t="s">
        <v>46</v>
      </c>
      <c r="H137" s="35">
        <v>10442447</v>
      </c>
      <c r="I137" s="36" t="s">
        <v>46</v>
      </c>
      <c r="J137" s="4"/>
    </row>
    <row r="138" spans="1:10" ht="26.25" x14ac:dyDescent="0.25">
      <c r="A138" s="170" t="s">
        <v>267</v>
      </c>
      <c r="B138" s="33" t="s">
        <v>44</v>
      </c>
      <c r="C138" s="34" t="s">
        <v>268</v>
      </c>
      <c r="D138" s="35">
        <v>10442447</v>
      </c>
      <c r="E138" s="35">
        <v>10442447</v>
      </c>
      <c r="F138" s="35" t="s">
        <v>46</v>
      </c>
      <c r="G138" s="35" t="s">
        <v>46</v>
      </c>
      <c r="H138" s="35">
        <v>10442447</v>
      </c>
      <c r="I138" s="36" t="s">
        <v>46</v>
      </c>
      <c r="J138" s="4"/>
    </row>
    <row r="139" spans="1:10" x14ac:dyDescent="0.25">
      <c r="A139" s="170" t="s">
        <v>269</v>
      </c>
      <c r="B139" s="33" t="s">
        <v>44</v>
      </c>
      <c r="C139" s="34" t="s">
        <v>270</v>
      </c>
      <c r="D139" s="35">
        <v>98170</v>
      </c>
      <c r="E139" s="35">
        <v>98170</v>
      </c>
      <c r="F139" s="35" t="s">
        <v>46</v>
      </c>
      <c r="G139" s="35" t="s">
        <v>46</v>
      </c>
      <c r="H139" s="35">
        <v>98170</v>
      </c>
      <c r="I139" s="36" t="s">
        <v>46</v>
      </c>
      <c r="J139" s="4"/>
    </row>
    <row r="140" spans="1:10" ht="18" x14ac:dyDescent="0.25">
      <c r="A140" s="170" t="s">
        <v>271</v>
      </c>
      <c r="B140" s="33" t="s">
        <v>44</v>
      </c>
      <c r="C140" s="34" t="s">
        <v>272</v>
      </c>
      <c r="D140" s="35">
        <v>98170</v>
      </c>
      <c r="E140" s="35">
        <v>98170</v>
      </c>
      <c r="F140" s="35" t="s">
        <v>46</v>
      </c>
      <c r="G140" s="35" t="s">
        <v>46</v>
      </c>
      <c r="H140" s="35">
        <v>98170</v>
      </c>
      <c r="I140" s="36" t="s">
        <v>46</v>
      </c>
      <c r="J140" s="4"/>
    </row>
    <row r="141" spans="1:10" ht="18" x14ac:dyDescent="0.25">
      <c r="A141" s="170" t="s">
        <v>273</v>
      </c>
      <c r="B141" s="33" t="s">
        <v>44</v>
      </c>
      <c r="C141" s="34" t="s">
        <v>274</v>
      </c>
      <c r="D141" s="35">
        <v>10305972</v>
      </c>
      <c r="E141" s="35">
        <v>10305972</v>
      </c>
      <c r="F141" s="35" t="s">
        <v>46</v>
      </c>
      <c r="G141" s="35" t="s">
        <v>46</v>
      </c>
      <c r="H141" s="35">
        <v>10305972</v>
      </c>
      <c r="I141" s="36" t="s">
        <v>46</v>
      </c>
      <c r="J141" s="4"/>
    </row>
    <row r="142" spans="1:10" ht="26.25" x14ac:dyDescent="0.25">
      <c r="A142" s="170" t="s">
        <v>275</v>
      </c>
      <c r="B142" s="33" t="s">
        <v>44</v>
      </c>
      <c r="C142" s="34" t="s">
        <v>276</v>
      </c>
      <c r="D142" s="35">
        <v>10305972</v>
      </c>
      <c r="E142" s="35">
        <v>10305972</v>
      </c>
      <c r="F142" s="35" t="s">
        <v>46</v>
      </c>
      <c r="G142" s="35" t="s">
        <v>46</v>
      </c>
      <c r="H142" s="35">
        <v>10305972</v>
      </c>
      <c r="I142" s="36" t="s">
        <v>46</v>
      </c>
      <c r="J142" s="4"/>
    </row>
    <row r="143" spans="1:10" x14ac:dyDescent="0.25">
      <c r="A143" s="170" t="s">
        <v>277</v>
      </c>
      <c r="B143" s="33" t="s">
        <v>44</v>
      </c>
      <c r="C143" s="34" t="s">
        <v>278</v>
      </c>
      <c r="D143" s="35">
        <v>43554206</v>
      </c>
      <c r="E143" s="35">
        <v>43554206</v>
      </c>
      <c r="F143" s="35" t="s">
        <v>46</v>
      </c>
      <c r="G143" s="35" t="s">
        <v>46</v>
      </c>
      <c r="H143" s="35">
        <v>43554206</v>
      </c>
      <c r="I143" s="36" t="s">
        <v>46</v>
      </c>
      <c r="J143" s="4"/>
    </row>
    <row r="144" spans="1:10" x14ac:dyDescent="0.25">
      <c r="A144" s="170"/>
      <c r="B144" s="33" t="s">
        <v>44</v>
      </c>
      <c r="C144" s="34" t="s">
        <v>279</v>
      </c>
      <c r="D144" s="35">
        <v>43554206</v>
      </c>
      <c r="E144" s="35">
        <v>43554206</v>
      </c>
      <c r="F144" s="35" t="s">
        <v>46</v>
      </c>
      <c r="G144" s="35" t="s">
        <v>46</v>
      </c>
      <c r="H144" s="35">
        <v>43554206</v>
      </c>
      <c r="I144" s="36" t="s">
        <v>46</v>
      </c>
      <c r="J144" s="4"/>
    </row>
    <row r="145" spans="1:10" ht="18" x14ac:dyDescent="0.25">
      <c r="A145" s="170" t="s">
        <v>280</v>
      </c>
      <c r="B145" s="33" t="s">
        <v>44</v>
      </c>
      <c r="C145" s="34" t="s">
        <v>281</v>
      </c>
      <c r="D145" s="35">
        <v>306995300</v>
      </c>
      <c r="E145" s="35">
        <v>306739494.29000002</v>
      </c>
      <c r="F145" s="35" t="s">
        <v>46</v>
      </c>
      <c r="G145" s="35" t="s">
        <v>46</v>
      </c>
      <c r="H145" s="35">
        <v>306739494.29000002</v>
      </c>
      <c r="I145" s="36">
        <v>255805.71</v>
      </c>
      <c r="J145" s="4"/>
    </row>
    <row r="146" spans="1:10" ht="26.25" x14ac:dyDescent="0.25">
      <c r="A146" s="170" t="s">
        <v>282</v>
      </c>
      <c r="B146" s="33" t="s">
        <v>44</v>
      </c>
      <c r="C146" s="34" t="s">
        <v>283</v>
      </c>
      <c r="D146" s="35">
        <v>9211000</v>
      </c>
      <c r="E146" s="35">
        <v>9211000</v>
      </c>
      <c r="F146" s="35" t="s">
        <v>46</v>
      </c>
      <c r="G146" s="35" t="s">
        <v>46</v>
      </c>
      <c r="H146" s="35">
        <v>9211000</v>
      </c>
      <c r="I146" s="36" t="s">
        <v>46</v>
      </c>
      <c r="J146" s="4"/>
    </row>
    <row r="147" spans="1:10" ht="26.25" x14ac:dyDescent="0.25">
      <c r="A147" s="170" t="s">
        <v>284</v>
      </c>
      <c r="B147" s="33" t="s">
        <v>44</v>
      </c>
      <c r="C147" s="34" t="s">
        <v>285</v>
      </c>
      <c r="D147" s="35">
        <v>9211000</v>
      </c>
      <c r="E147" s="35">
        <v>9211000</v>
      </c>
      <c r="F147" s="35" t="s">
        <v>46</v>
      </c>
      <c r="G147" s="35" t="s">
        <v>46</v>
      </c>
      <c r="H147" s="35">
        <v>9211000</v>
      </c>
      <c r="I147" s="36" t="s">
        <v>46</v>
      </c>
      <c r="J147" s="4"/>
    </row>
    <row r="148" spans="1:10" ht="26.25" x14ac:dyDescent="0.25">
      <c r="A148" s="170" t="s">
        <v>286</v>
      </c>
      <c r="B148" s="33" t="s">
        <v>44</v>
      </c>
      <c r="C148" s="34" t="s">
        <v>287</v>
      </c>
      <c r="D148" s="35">
        <v>12220300</v>
      </c>
      <c r="E148" s="35">
        <v>12158953.91</v>
      </c>
      <c r="F148" s="35" t="s">
        <v>46</v>
      </c>
      <c r="G148" s="35" t="s">
        <v>46</v>
      </c>
      <c r="H148" s="35">
        <v>12158953.91</v>
      </c>
      <c r="I148" s="36">
        <v>61346.09</v>
      </c>
      <c r="J148" s="4"/>
    </row>
    <row r="149" spans="1:10" ht="34.5" x14ac:dyDescent="0.25">
      <c r="A149" s="170" t="s">
        <v>288</v>
      </c>
      <c r="B149" s="33" t="s">
        <v>44</v>
      </c>
      <c r="C149" s="34" t="s">
        <v>289</v>
      </c>
      <c r="D149" s="35">
        <v>12220300</v>
      </c>
      <c r="E149" s="35">
        <v>12158953.91</v>
      </c>
      <c r="F149" s="35" t="s">
        <v>46</v>
      </c>
      <c r="G149" s="35" t="s">
        <v>46</v>
      </c>
      <c r="H149" s="35">
        <v>12158953.91</v>
      </c>
      <c r="I149" s="36">
        <v>61346.09</v>
      </c>
      <c r="J149" s="4"/>
    </row>
    <row r="150" spans="1:10" ht="42.75" x14ac:dyDescent="0.25">
      <c r="A150" s="170" t="s">
        <v>290</v>
      </c>
      <c r="B150" s="33" t="s">
        <v>44</v>
      </c>
      <c r="C150" s="34" t="s">
        <v>291</v>
      </c>
      <c r="D150" s="35">
        <v>569400</v>
      </c>
      <c r="E150" s="35">
        <v>537404</v>
      </c>
      <c r="F150" s="35" t="s">
        <v>46</v>
      </c>
      <c r="G150" s="35" t="s">
        <v>46</v>
      </c>
      <c r="H150" s="35">
        <v>537404</v>
      </c>
      <c r="I150" s="36">
        <v>31996</v>
      </c>
      <c r="J150" s="4"/>
    </row>
    <row r="151" spans="1:10" ht="51" x14ac:dyDescent="0.25">
      <c r="A151" s="170" t="s">
        <v>292</v>
      </c>
      <c r="B151" s="33" t="s">
        <v>44</v>
      </c>
      <c r="C151" s="34" t="s">
        <v>293</v>
      </c>
      <c r="D151" s="35">
        <v>569400</v>
      </c>
      <c r="E151" s="35">
        <v>537404</v>
      </c>
      <c r="F151" s="35" t="s">
        <v>46</v>
      </c>
      <c r="G151" s="35" t="s">
        <v>46</v>
      </c>
      <c r="H151" s="35">
        <v>537404</v>
      </c>
      <c r="I151" s="36">
        <v>31996</v>
      </c>
      <c r="J151" s="4"/>
    </row>
    <row r="152" spans="1:10" ht="34.5" x14ac:dyDescent="0.25">
      <c r="A152" s="170" t="s">
        <v>294</v>
      </c>
      <c r="B152" s="33" t="s">
        <v>44</v>
      </c>
      <c r="C152" s="34" t="s">
        <v>295</v>
      </c>
      <c r="D152" s="35">
        <v>49000</v>
      </c>
      <c r="E152" s="35" t="s">
        <v>46</v>
      </c>
      <c r="F152" s="35" t="s">
        <v>46</v>
      </c>
      <c r="G152" s="35" t="s">
        <v>46</v>
      </c>
      <c r="H152" s="35" t="s">
        <v>46</v>
      </c>
      <c r="I152" s="36">
        <v>49000</v>
      </c>
      <c r="J152" s="4"/>
    </row>
    <row r="153" spans="1:10" ht="42.75" x14ac:dyDescent="0.25">
      <c r="A153" s="170" t="s">
        <v>296</v>
      </c>
      <c r="B153" s="33" t="s">
        <v>44</v>
      </c>
      <c r="C153" s="34" t="s">
        <v>297</v>
      </c>
      <c r="D153" s="35">
        <v>49000</v>
      </c>
      <c r="E153" s="35" t="s">
        <v>46</v>
      </c>
      <c r="F153" s="35" t="s">
        <v>46</v>
      </c>
      <c r="G153" s="35" t="s">
        <v>46</v>
      </c>
      <c r="H153" s="35" t="s">
        <v>46</v>
      </c>
      <c r="I153" s="36">
        <v>49000</v>
      </c>
      <c r="J153" s="4"/>
    </row>
    <row r="154" spans="1:10" ht="26.25" x14ac:dyDescent="0.25">
      <c r="A154" s="170" t="s">
        <v>298</v>
      </c>
      <c r="B154" s="33" t="s">
        <v>44</v>
      </c>
      <c r="C154" s="34" t="s">
        <v>299</v>
      </c>
      <c r="D154" s="35">
        <v>297400</v>
      </c>
      <c r="E154" s="35">
        <v>183941.23</v>
      </c>
      <c r="F154" s="35" t="s">
        <v>46</v>
      </c>
      <c r="G154" s="35" t="s">
        <v>46</v>
      </c>
      <c r="H154" s="35">
        <v>183941.23</v>
      </c>
      <c r="I154" s="36">
        <v>113458.77</v>
      </c>
      <c r="J154" s="4"/>
    </row>
    <row r="155" spans="1:10" ht="26.25" x14ac:dyDescent="0.25">
      <c r="A155" s="170" t="s">
        <v>300</v>
      </c>
      <c r="B155" s="33" t="s">
        <v>44</v>
      </c>
      <c r="C155" s="34" t="s">
        <v>301</v>
      </c>
      <c r="D155" s="35">
        <v>297400</v>
      </c>
      <c r="E155" s="35">
        <v>183941.23</v>
      </c>
      <c r="F155" s="35" t="s">
        <v>46</v>
      </c>
      <c r="G155" s="35" t="s">
        <v>46</v>
      </c>
      <c r="H155" s="35">
        <v>183941.23</v>
      </c>
      <c r="I155" s="36">
        <v>113458.77</v>
      </c>
      <c r="J155" s="4"/>
    </row>
    <row r="156" spans="1:10" x14ac:dyDescent="0.25">
      <c r="A156" s="170" t="s">
        <v>302</v>
      </c>
      <c r="B156" s="33" t="s">
        <v>44</v>
      </c>
      <c r="C156" s="34" t="s">
        <v>303</v>
      </c>
      <c r="D156" s="35">
        <v>284648200</v>
      </c>
      <c r="E156" s="35">
        <v>284648195.14999998</v>
      </c>
      <c r="F156" s="35" t="s">
        <v>46</v>
      </c>
      <c r="G156" s="35" t="s">
        <v>46</v>
      </c>
      <c r="H156" s="35">
        <v>284648195.14999998</v>
      </c>
      <c r="I156" s="36">
        <v>4.8499999999999996</v>
      </c>
      <c r="J156" s="4"/>
    </row>
    <row r="157" spans="1:10" x14ac:dyDescent="0.25">
      <c r="A157" s="170" t="s">
        <v>304</v>
      </c>
      <c r="B157" s="33" t="s">
        <v>44</v>
      </c>
      <c r="C157" s="34" t="s">
        <v>305</v>
      </c>
      <c r="D157" s="35">
        <v>284648200</v>
      </c>
      <c r="E157" s="35">
        <v>284648195.14999998</v>
      </c>
      <c r="F157" s="35" t="s">
        <v>46</v>
      </c>
      <c r="G157" s="35" t="s">
        <v>46</v>
      </c>
      <c r="H157" s="35">
        <v>284648195.14999998</v>
      </c>
      <c r="I157" s="36">
        <v>4.8499999999999996</v>
      </c>
      <c r="J157" s="4"/>
    </row>
    <row r="158" spans="1:10" x14ac:dyDescent="0.25">
      <c r="A158" s="170" t="s">
        <v>306</v>
      </c>
      <c r="B158" s="33" t="s">
        <v>44</v>
      </c>
      <c r="C158" s="34" t="s">
        <v>307</v>
      </c>
      <c r="D158" s="35">
        <v>20392582.280000001</v>
      </c>
      <c r="E158" s="35">
        <v>20392582.280000001</v>
      </c>
      <c r="F158" s="35" t="s">
        <v>46</v>
      </c>
      <c r="G158" s="35" t="s">
        <v>46</v>
      </c>
      <c r="H158" s="35">
        <v>20392582.280000001</v>
      </c>
      <c r="I158" s="36" t="s">
        <v>46</v>
      </c>
      <c r="J158" s="4"/>
    </row>
    <row r="159" spans="1:10" ht="34.5" x14ac:dyDescent="0.25">
      <c r="A159" s="170" t="s">
        <v>308</v>
      </c>
      <c r="B159" s="33" t="s">
        <v>44</v>
      </c>
      <c r="C159" s="34" t="s">
        <v>309</v>
      </c>
      <c r="D159" s="35">
        <v>5475473.5</v>
      </c>
      <c r="E159" s="35">
        <v>5475473.5</v>
      </c>
      <c r="F159" s="35" t="s">
        <v>46</v>
      </c>
      <c r="G159" s="35" t="s">
        <v>46</v>
      </c>
      <c r="H159" s="35">
        <v>5475473.5</v>
      </c>
      <c r="I159" s="36" t="s">
        <v>46</v>
      </c>
      <c r="J159" s="4"/>
    </row>
    <row r="160" spans="1:10" x14ac:dyDescent="0.25">
      <c r="A160" s="170"/>
      <c r="B160" s="33" t="s">
        <v>44</v>
      </c>
      <c r="C160" s="34" t="s">
        <v>310</v>
      </c>
      <c r="D160" s="35">
        <v>5475473.5</v>
      </c>
      <c r="E160" s="35">
        <v>5475473.5</v>
      </c>
      <c r="F160" s="35" t="s">
        <v>46</v>
      </c>
      <c r="G160" s="35" t="s">
        <v>46</v>
      </c>
      <c r="H160" s="35">
        <v>5475473.5</v>
      </c>
      <c r="I160" s="36" t="s">
        <v>46</v>
      </c>
      <c r="J160" s="4"/>
    </row>
    <row r="161" spans="1:10" ht="18" x14ac:dyDescent="0.25">
      <c r="A161" s="170" t="s">
        <v>311</v>
      </c>
      <c r="B161" s="33" t="s">
        <v>44</v>
      </c>
      <c r="C161" s="34" t="s">
        <v>312</v>
      </c>
      <c r="D161" s="35">
        <v>14917108.779999999</v>
      </c>
      <c r="E161" s="35">
        <v>14917108.779999999</v>
      </c>
      <c r="F161" s="35" t="s">
        <v>46</v>
      </c>
      <c r="G161" s="35" t="s">
        <v>46</v>
      </c>
      <c r="H161" s="35">
        <v>14917108.779999999</v>
      </c>
      <c r="I161" s="36" t="s">
        <v>46</v>
      </c>
      <c r="J161" s="4"/>
    </row>
    <row r="162" spans="1:10" x14ac:dyDescent="0.25">
      <c r="A162" s="170"/>
      <c r="B162" s="33" t="s">
        <v>44</v>
      </c>
      <c r="C162" s="34" t="s">
        <v>313</v>
      </c>
      <c r="D162" s="35">
        <v>14917108.779999999</v>
      </c>
      <c r="E162" s="35">
        <v>14917108.779999999</v>
      </c>
      <c r="F162" s="35" t="s">
        <v>46</v>
      </c>
      <c r="G162" s="35" t="s">
        <v>46</v>
      </c>
      <c r="H162" s="35">
        <v>14917108.779999999</v>
      </c>
      <c r="I162" s="36" t="s">
        <v>46</v>
      </c>
      <c r="J162" s="4"/>
    </row>
    <row r="163" spans="1:10" x14ac:dyDescent="0.25">
      <c r="A163" s="170" t="s">
        <v>314</v>
      </c>
      <c r="B163" s="33" t="s">
        <v>44</v>
      </c>
      <c r="C163" s="34" t="s">
        <v>315</v>
      </c>
      <c r="D163" s="35">
        <v>2235500</v>
      </c>
      <c r="E163" s="35">
        <v>2258500</v>
      </c>
      <c r="F163" s="35" t="s">
        <v>46</v>
      </c>
      <c r="G163" s="35" t="s">
        <v>46</v>
      </c>
      <c r="H163" s="35">
        <v>2258500</v>
      </c>
      <c r="I163" s="36" t="s">
        <v>46</v>
      </c>
      <c r="J163" s="4"/>
    </row>
    <row r="164" spans="1:10" ht="18" x14ac:dyDescent="0.25">
      <c r="A164" s="170" t="s">
        <v>316</v>
      </c>
      <c r="B164" s="33" t="s">
        <v>44</v>
      </c>
      <c r="C164" s="34" t="s">
        <v>317</v>
      </c>
      <c r="D164" s="35">
        <v>2235500</v>
      </c>
      <c r="E164" s="35">
        <v>2258500</v>
      </c>
      <c r="F164" s="35" t="s">
        <v>46</v>
      </c>
      <c r="G164" s="35" t="s">
        <v>46</v>
      </c>
      <c r="H164" s="35">
        <v>2258500</v>
      </c>
      <c r="I164" s="36" t="s">
        <v>46</v>
      </c>
      <c r="J164" s="4"/>
    </row>
    <row r="165" spans="1:10" x14ac:dyDescent="0.25">
      <c r="A165" s="170"/>
      <c r="B165" s="33" t="s">
        <v>44</v>
      </c>
      <c r="C165" s="34" t="s">
        <v>318</v>
      </c>
      <c r="D165" s="35">
        <v>2235500</v>
      </c>
      <c r="E165" s="35">
        <v>2258500</v>
      </c>
      <c r="F165" s="35" t="s">
        <v>46</v>
      </c>
      <c r="G165" s="35" t="s">
        <v>46</v>
      </c>
      <c r="H165" s="35">
        <v>2258500</v>
      </c>
      <c r="I165" s="36" t="s">
        <v>46</v>
      </c>
      <c r="J165" s="4"/>
    </row>
    <row r="166" spans="1:10" ht="26.25" x14ac:dyDescent="0.25">
      <c r="A166" s="170" t="s">
        <v>319</v>
      </c>
      <c r="B166" s="33" t="s">
        <v>44</v>
      </c>
      <c r="C166" s="34" t="s">
        <v>320</v>
      </c>
      <c r="D166" s="35" t="s">
        <v>46</v>
      </c>
      <c r="E166" s="35">
        <v>-33802.94</v>
      </c>
      <c r="F166" s="35" t="s">
        <v>46</v>
      </c>
      <c r="G166" s="35" t="s">
        <v>46</v>
      </c>
      <c r="H166" s="35">
        <v>-33802.94</v>
      </c>
      <c r="I166" s="36" t="s">
        <v>46</v>
      </c>
      <c r="J166" s="4"/>
    </row>
    <row r="167" spans="1:10" ht="34.5" x14ac:dyDescent="0.25">
      <c r="A167" s="170" t="s">
        <v>321</v>
      </c>
      <c r="B167" s="33" t="s">
        <v>44</v>
      </c>
      <c r="C167" s="34" t="s">
        <v>322</v>
      </c>
      <c r="D167" s="35" t="s">
        <v>46</v>
      </c>
      <c r="E167" s="35">
        <v>-33802.94</v>
      </c>
      <c r="F167" s="35" t="s">
        <v>46</v>
      </c>
      <c r="G167" s="35" t="s">
        <v>46</v>
      </c>
      <c r="H167" s="35">
        <v>-33802.94</v>
      </c>
      <c r="I167" s="36" t="s">
        <v>46</v>
      </c>
      <c r="J167" s="4"/>
    </row>
    <row r="168" spans="1:10" ht="34.5" x14ac:dyDescent="0.25">
      <c r="A168" s="170" t="s">
        <v>323</v>
      </c>
      <c r="B168" s="33" t="s">
        <v>44</v>
      </c>
      <c r="C168" s="34" t="s">
        <v>324</v>
      </c>
      <c r="D168" s="35" t="s">
        <v>46</v>
      </c>
      <c r="E168" s="35">
        <v>-33802.94</v>
      </c>
      <c r="F168" s="35" t="s">
        <v>46</v>
      </c>
      <c r="G168" s="35" t="s">
        <v>46</v>
      </c>
      <c r="H168" s="35">
        <v>-33802.94</v>
      </c>
      <c r="I168" s="36" t="s">
        <v>46</v>
      </c>
      <c r="J168" s="4"/>
    </row>
  </sheetData>
  <mergeCells count="17">
    <mergeCell ref="B15:G15"/>
    <mergeCell ref="A18:I18"/>
    <mergeCell ref="B19:B23"/>
    <mergeCell ref="C19:C23"/>
    <mergeCell ref="D19:D23"/>
    <mergeCell ref="E19:H19"/>
    <mergeCell ref="E20:E23"/>
    <mergeCell ref="A4:H4"/>
    <mergeCell ref="A5:H5"/>
    <mergeCell ref="A6:H6"/>
    <mergeCell ref="A7:G7"/>
    <mergeCell ref="B14:G14"/>
    <mergeCell ref="F20:F23"/>
    <mergeCell ref="G20:G23"/>
    <mergeCell ref="I19:I23"/>
    <mergeCell ref="H20:H23"/>
    <mergeCell ref="A19:A23"/>
  </mergeCells>
  <pageMargins left="0.39374999999999999" right="0.39374999999999999" top="0.39374999999999999" bottom="0.39374999999999999" header="0.51180550000000002" footer="0.51180550000000002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topLeftCell="A74" zoomScaleNormal="100" workbookViewId="0">
      <selection activeCell="A3" sqref="A1:A1048576"/>
    </sheetView>
  </sheetViews>
  <sheetFormatPr defaultRowHeight="15" x14ac:dyDescent="0.25"/>
  <cols>
    <col min="1" max="1" width="31.7109375" style="171" customWidth="1"/>
    <col min="2" max="2" width="5.85546875" style="1" customWidth="1"/>
    <col min="3" max="3" width="19.42578125" style="1" customWidth="1"/>
    <col min="4" max="11" width="14.85546875" style="1" customWidth="1"/>
    <col min="12" max="12" width="9.140625" style="1" customWidth="1"/>
    <col min="13" max="16384" width="9.140625" style="1"/>
  </cols>
  <sheetData>
    <row r="1" spans="1:12" ht="15" customHeight="1" x14ac:dyDescent="0.25">
      <c r="A1" s="172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4.1" customHeight="1" x14ac:dyDescent="0.25">
      <c r="A2" s="132" t="s">
        <v>325</v>
      </c>
      <c r="B2" s="133"/>
      <c r="C2" s="133"/>
      <c r="D2" s="133"/>
      <c r="E2" s="133"/>
      <c r="F2" s="133"/>
      <c r="G2" s="133"/>
      <c r="H2" s="133"/>
      <c r="I2" s="133"/>
      <c r="J2" s="4"/>
      <c r="K2" s="37" t="s">
        <v>326</v>
      </c>
      <c r="L2" s="4"/>
    </row>
    <row r="3" spans="1:12" ht="12.95" customHeight="1" x14ac:dyDescent="0.25">
      <c r="A3" s="173"/>
      <c r="B3" s="38"/>
      <c r="C3" s="38"/>
      <c r="D3" s="38"/>
      <c r="E3" s="38"/>
      <c r="F3" s="38"/>
      <c r="G3" s="38"/>
      <c r="H3" s="38"/>
      <c r="I3" s="38"/>
      <c r="J3" s="38"/>
      <c r="K3" s="38"/>
      <c r="L3" s="4"/>
    </row>
    <row r="4" spans="1:12" ht="12" customHeight="1" x14ac:dyDescent="0.25">
      <c r="A4" s="174" t="s">
        <v>27</v>
      </c>
      <c r="B4" s="134" t="s">
        <v>28</v>
      </c>
      <c r="C4" s="122" t="s">
        <v>327</v>
      </c>
      <c r="D4" s="136" t="s">
        <v>30</v>
      </c>
      <c r="E4" s="136" t="s">
        <v>328</v>
      </c>
      <c r="F4" s="136" t="s">
        <v>329</v>
      </c>
      <c r="G4" s="137"/>
      <c r="H4" s="137"/>
      <c r="I4" s="137"/>
      <c r="J4" s="136" t="s">
        <v>330</v>
      </c>
      <c r="K4" s="137"/>
      <c r="L4" s="4"/>
    </row>
    <row r="5" spans="1:12" ht="9.75" customHeight="1" x14ac:dyDescent="0.25">
      <c r="A5" s="175"/>
      <c r="B5" s="135"/>
      <c r="C5" s="123"/>
      <c r="D5" s="137"/>
      <c r="E5" s="137"/>
      <c r="F5" s="137"/>
      <c r="G5" s="137"/>
      <c r="H5" s="137"/>
      <c r="I5" s="137"/>
      <c r="J5" s="137"/>
      <c r="K5" s="137"/>
      <c r="L5" s="4"/>
    </row>
    <row r="6" spans="1:12" ht="11.25" customHeight="1" x14ac:dyDescent="0.25">
      <c r="A6" s="175"/>
      <c r="B6" s="135"/>
      <c r="C6" s="123"/>
      <c r="D6" s="137"/>
      <c r="E6" s="137"/>
      <c r="F6" s="136" t="s">
        <v>33</v>
      </c>
      <c r="G6" s="136" t="s">
        <v>34</v>
      </c>
      <c r="H6" s="136" t="s">
        <v>35</v>
      </c>
      <c r="I6" s="136" t="s">
        <v>36</v>
      </c>
      <c r="J6" s="136" t="s">
        <v>331</v>
      </c>
      <c r="K6" s="136" t="s">
        <v>332</v>
      </c>
      <c r="L6" s="4"/>
    </row>
    <row r="7" spans="1:12" ht="11.25" customHeight="1" x14ac:dyDescent="0.25">
      <c r="A7" s="175"/>
      <c r="B7" s="135"/>
      <c r="C7" s="123"/>
      <c r="D7" s="137"/>
      <c r="E7" s="137"/>
      <c r="F7" s="137"/>
      <c r="G7" s="137"/>
      <c r="H7" s="137"/>
      <c r="I7" s="137"/>
      <c r="J7" s="137"/>
      <c r="K7" s="137"/>
      <c r="L7" s="4"/>
    </row>
    <row r="8" spans="1:12" ht="10.5" customHeight="1" x14ac:dyDescent="0.25">
      <c r="A8" s="175"/>
      <c r="B8" s="135"/>
      <c r="C8" s="123"/>
      <c r="D8" s="137"/>
      <c r="E8" s="137"/>
      <c r="F8" s="137"/>
      <c r="G8" s="137"/>
      <c r="H8" s="137"/>
      <c r="I8" s="137"/>
      <c r="J8" s="137"/>
      <c r="K8" s="137"/>
      <c r="L8" s="4"/>
    </row>
    <row r="9" spans="1:12" ht="9" customHeight="1" x14ac:dyDescent="0.25">
      <c r="A9" s="175"/>
      <c r="B9" s="135"/>
      <c r="C9" s="123"/>
      <c r="D9" s="137"/>
      <c r="E9" s="137"/>
      <c r="F9" s="137"/>
      <c r="G9" s="137"/>
      <c r="H9" s="137"/>
      <c r="I9" s="137"/>
      <c r="J9" s="137"/>
      <c r="K9" s="137"/>
      <c r="L9" s="4"/>
    </row>
    <row r="10" spans="1:12" ht="12.95" customHeight="1" x14ac:dyDescent="0.25">
      <c r="A10" s="176">
        <v>1</v>
      </c>
      <c r="B10" s="39">
        <v>2</v>
      </c>
      <c r="C10" s="39">
        <v>3</v>
      </c>
      <c r="D10" s="40" t="s">
        <v>37</v>
      </c>
      <c r="E10" s="40" t="s">
        <v>38</v>
      </c>
      <c r="F10" s="40" t="s">
        <v>39</v>
      </c>
      <c r="G10" s="40" t="s">
        <v>40</v>
      </c>
      <c r="H10" s="40" t="s">
        <v>41</v>
      </c>
      <c r="I10" s="40" t="s">
        <v>42</v>
      </c>
      <c r="J10" s="40" t="s">
        <v>333</v>
      </c>
      <c r="K10" s="40" t="s">
        <v>334</v>
      </c>
      <c r="L10" s="4"/>
    </row>
    <row r="11" spans="1:12" ht="15" customHeight="1" thickBot="1" x14ac:dyDescent="0.3">
      <c r="A11" s="177" t="s">
        <v>335</v>
      </c>
      <c r="B11" s="41">
        <v>200</v>
      </c>
      <c r="C11" s="42" t="s">
        <v>336</v>
      </c>
      <c r="D11" s="43"/>
      <c r="E11" s="43">
        <v>206027312.81</v>
      </c>
      <c r="F11" s="43">
        <v>205912245.38</v>
      </c>
      <c r="G11" s="43" t="s">
        <v>46</v>
      </c>
      <c r="H11" s="43" t="s">
        <v>46</v>
      </c>
      <c r="I11" s="43">
        <v>205912245.38</v>
      </c>
      <c r="J11" s="43" t="s">
        <v>46</v>
      </c>
      <c r="K11" s="44">
        <v>113475.11</v>
      </c>
      <c r="L11" s="4"/>
    </row>
    <row r="12" spans="1:12" ht="15" customHeight="1" x14ac:dyDescent="0.25">
      <c r="A12" s="177" t="s">
        <v>541</v>
      </c>
      <c r="B12" s="41"/>
      <c r="C12" s="42"/>
      <c r="D12" s="43"/>
      <c r="E12" s="43"/>
      <c r="F12" s="43"/>
      <c r="G12" s="43"/>
      <c r="H12" s="43"/>
      <c r="I12" s="43"/>
      <c r="J12" s="43"/>
      <c r="K12" s="44"/>
      <c r="L12" s="4"/>
    </row>
    <row r="13" spans="1:12" ht="99" customHeight="1" x14ac:dyDescent="0.25">
      <c r="A13" s="178" t="s">
        <v>513</v>
      </c>
      <c r="B13" s="48" t="s">
        <v>338</v>
      </c>
      <c r="C13" s="49" t="s">
        <v>514</v>
      </c>
      <c r="D13" s="50" t="s">
        <v>46</v>
      </c>
      <c r="E13" s="50">
        <v>5294178.53</v>
      </c>
      <c r="F13" s="50">
        <v>5292586.21</v>
      </c>
      <c r="G13" s="50" t="s">
        <v>46</v>
      </c>
      <c r="H13" s="50" t="s">
        <v>46</v>
      </c>
      <c r="I13" s="50">
        <v>5292586.21</v>
      </c>
      <c r="J13" s="50" t="s">
        <v>46</v>
      </c>
      <c r="K13" s="51">
        <v>1592.32</v>
      </c>
      <c r="L13" s="4"/>
    </row>
    <row r="14" spans="1:12" ht="42.75" x14ac:dyDescent="0.25">
      <c r="A14" s="178" t="s">
        <v>515</v>
      </c>
      <c r="B14" s="48" t="s">
        <v>338</v>
      </c>
      <c r="C14" s="49" t="s">
        <v>516</v>
      </c>
      <c r="D14" s="50" t="s">
        <v>46</v>
      </c>
      <c r="E14" s="50">
        <v>4324166.72</v>
      </c>
      <c r="F14" s="50">
        <v>4322596.7</v>
      </c>
      <c r="G14" s="50" t="s">
        <v>46</v>
      </c>
      <c r="H14" s="50" t="s">
        <v>46</v>
      </c>
      <c r="I14" s="50">
        <v>4322596.7</v>
      </c>
      <c r="J14" s="50" t="s">
        <v>46</v>
      </c>
      <c r="K14" s="51">
        <v>1570.02</v>
      </c>
      <c r="L14" s="4"/>
    </row>
    <row r="15" spans="1:12" ht="18" x14ac:dyDescent="0.25">
      <c r="A15" s="178" t="s">
        <v>517</v>
      </c>
      <c r="B15" s="48" t="s">
        <v>338</v>
      </c>
      <c r="C15" s="49" t="s">
        <v>518</v>
      </c>
      <c r="D15" s="50" t="s">
        <v>46</v>
      </c>
      <c r="E15" s="50">
        <v>4324166.72</v>
      </c>
      <c r="F15" s="50">
        <v>4322596.7</v>
      </c>
      <c r="G15" s="50" t="s">
        <v>46</v>
      </c>
      <c r="H15" s="50" t="s">
        <v>46</v>
      </c>
      <c r="I15" s="50">
        <v>4322596.7</v>
      </c>
      <c r="J15" s="50" t="s">
        <v>46</v>
      </c>
      <c r="K15" s="51">
        <v>1570.02</v>
      </c>
      <c r="L15" s="4"/>
    </row>
    <row r="16" spans="1:12" ht="18" x14ac:dyDescent="0.25">
      <c r="A16" s="178" t="s">
        <v>519</v>
      </c>
      <c r="B16" s="48" t="s">
        <v>338</v>
      </c>
      <c r="C16" s="49" t="s">
        <v>520</v>
      </c>
      <c r="D16" s="50" t="s">
        <v>46</v>
      </c>
      <c r="E16" s="50">
        <v>3306600</v>
      </c>
      <c r="F16" s="50">
        <v>3305514.79</v>
      </c>
      <c r="G16" s="50" t="s">
        <v>46</v>
      </c>
      <c r="H16" s="50" t="s">
        <v>46</v>
      </c>
      <c r="I16" s="50">
        <v>3305514.79</v>
      </c>
      <c r="J16" s="50" t="s">
        <v>46</v>
      </c>
      <c r="K16" s="51">
        <v>1085.21</v>
      </c>
      <c r="L16" s="4"/>
    </row>
    <row r="17" spans="1:12" ht="26.25" x14ac:dyDescent="0.25">
      <c r="A17" s="178" t="s">
        <v>521</v>
      </c>
      <c r="B17" s="48" t="s">
        <v>338</v>
      </c>
      <c r="C17" s="49" t="s">
        <v>522</v>
      </c>
      <c r="D17" s="50" t="s">
        <v>46</v>
      </c>
      <c r="E17" s="50">
        <v>988.19</v>
      </c>
      <c r="F17" s="50">
        <v>988.19</v>
      </c>
      <c r="G17" s="50" t="s">
        <v>46</v>
      </c>
      <c r="H17" s="50" t="s">
        <v>46</v>
      </c>
      <c r="I17" s="50">
        <v>988.19</v>
      </c>
      <c r="J17" s="50" t="s">
        <v>46</v>
      </c>
      <c r="K17" s="51" t="s">
        <v>46</v>
      </c>
      <c r="L17" s="4"/>
    </row>
    <row r="18" spans="1:12" ht="34.5" x14ac:dyDescent="0.25">
      <c r="A18" s="178" t="s">
        <v>523</v>
      </c>
      <c r="B18" s="48" t="s">
        <v>338</v>
      </c>
      <c r="C18" s="49" t="s">
        <v>524</v>
      </c>
      <c r="D18" s="50" t="s">
        <v>46</v>
      </c>
      <c r="E18" s="50">
        <v>1016578.53</v>
      </c>
      <c r="F18" s="50">
        <v>1016093.72</v>
      </c>
      <c r="G18" s="50" t="s">
        <v>46</v>
      </c>
      <c r="H18" s="50" t="s">
        <v>46</v>
      </c>
      <c r="I18" s="50">
        <v>1016093.72</v>
      </c>
      <c r="J18" s="50" t="s">
        <v>46</v>
      </c>
      <c r="K18" s="51">
        <v>484.81</v>
      </c>
      <c r="L18" s="4"/>
    </row>
    <row r="19" spans="1:12" ht="18" x14ac:dyDescent="0.25">
      <c r="A19" s="178" t="s">
        <v>525</v>
      </c>
      <c r="B19" s="48" t="s">
        <v>338</v>
      </c>
      <c r="C19" s="49" t="s">
        <v>526</v>
      </c>
      <c r="D19" s="50" t="s">
        <v>46</v>
      </c>
      <c r="E19" s="50">
        <v>966997.81</v>
      </c>
      <c r="F19" s="50">
        <v>966975.51</v>
      </c>
      <c r="G19" s="50" t="s">
        <v>46</v>
      </c>
      <c r="H19" s="50" t="s">
        <v>46</v>
      </c>
      <c r="I19" s="50">
        <v>966975.51</v>
      </c>
      <c r="J19" s="50" t="s">
        <v>46</v>
      </c>
      <c r="K19" s="51">
        <v>22.3</v>
      </c>
      <c r="L19" s="4"/>
    </row>
    <row r="20" spans="1:12" ht="18" x14ac:dyDescent="0.25">
      <c r="A20" s="178" t="s">
        <v>527</v>
      </c>
      <c r="B20" s="48" t="s">
        <v>338</v>
      </c>
      <c r="C20" s="49" t="s">
        <v>528</v>
      </c>
      <c r="D20" s="50" t="s">
        <v>46</v>
      </c>
      <c r="E20" s="50">
        <v>966997.81</v>
      </c>
      <c r="F20" s="50">
        <v>966975.51</v>
      </c>
      <c r="G20" s="50" t="s">
        <v>46</v>
      </c>
      <c r="H20" s="50" t="s">
        <v>46</v>
      </c>
      <c r="I20" s="50">
        <v>966975.51</v>
      </c>
      <c r="J20" s="50" t="s">
        <v>46</v>
      </c>
      <c r="K20" s="51">
        <v>22.3</v>
      </c>
      <c r="L20" s="4"/>
    </row>
    <row r="21" spans="1:12" ht="18" x14ac:dyDescent="0.25">
      <c r="A21" s="178" t="s">
        <v>529</v>
      </c>
      <c r="B21" s="48" t="s">
        <v>338</v>
      </c>
      <c r="C21" s="49" t="s">
        <v>530</v>
      </c>
      <c r="D21" s="50" t="s">
        <v>46</v>
      </c>
      <c r="E21" s="50">
        <v>906273.81</v>
      </c>
      <c r="F21" s="50">
        <v>906251.51</v>
      </c>
      <c r="G21" s="50" t="s">
        <v>46</v>
      </c>
      <c r="H21" s="50" t="s">
        <v>46</v>
      </c>
      <c r="I21" s="50">
        <v>906251.51</v>
      </c>
      <c r="J21" s="50" t="s">
        <v>46</v>
      </c>
      <c r="K21" s="51">
        <v>22.3</v>
      </c>
      <c r="L21" s="4"/>
    </row>
    <row r="22" spans="1:12" x14ac:dyDescent="0.25">
      <c r="A22" s="178" t="s">
        <v>531</v>
      </c>
      <c r="B22" s="48" t="s">
        <v>338</v>
      </c>
      <c r="C22" s="49" t="s">
        <v>532</v>
      </c>
      <c r="D22" s="50" t="s">
        <v>46</v>
      </c>
      <c r="E22" s="50">
        <v>60724</v>
      </c>
      <c r="F22" s="50">
        <v>60724</v>
      </c>
      <c r="G22" s="50" t="s">
        <v>46</v>
      </c>
      <c r="H22" s="50" t="s">
        <v>46</v>
      </c>
      <c r="I22" s="50">
        <v>60724</v>
      </c>
      <c r="J22" s="50" t="s">
        <v>46</v>
      </c>
      <c r="K22" s="51" t="s">
        <v>46</v>
      </c>
      <c r="L22" s="4"/>
    </row>
    <row r="23" spans="1:12" x14ac:dyDescent="0.25">
      <c r="A23" s="178" t="s">
        <v>533</v>
      </c>
      <c r="B23" s="48" t="s">
        <v>338</v>
      </c>
      <c r="C23" s="49" t="s">
        <v>534</v>
      </c>
      <c r="D23" s="50" t="s">
        <v>46</v>
      </c>
      <c r="E23" s="50">
        <v>3014</v>
      </c>
      <c r="F23" s="50">
        <v>3014</v>
      </c>
      <c r="G23" s="50" t="s">
        <v>46</v>
      </c>
      <c r="H23" s="50" t="s">
        <v>46</v>
      </c>
      <c r="I23" s="50">
        <v>3014</v>
      </c>
      <c r="J23" s="50" t="s">
        <v>46</v>
      </c>
      <c r="K23" s="51" t="s">
        <v>46</v>
      </c>
      <c r="L23" s="4"/>
    </row>
    <row r="24" spans="1:12" x14ac:dyDescent="0.25">
      <c r="A24" s="178" t="s">
        <v>535</v>
      </c>
      <c r="B24" s="48" t="s">
        <v>338</v>
      </c>
      <c r="C24" s="49" t="s">
        <v>536</v>
      </c>
      <c r="D24" s="50" t="s">
        <v>46</v>
      </c>
      <c r="E24" s="50">
        <v>3014</v>
      </c>
      <c r="F24" s="50">
        <v>3014</v>
      </c>
      <c r="G24" s="50" t="s">
        <v>46</v>
      </c>
      <c r="H24" s="50" t="s">
        <v>46</v>
      </c>
      <c r="I24" s="50">
        <v>3014</v>
      </c>
      <c r="J24" s="50" t="s">
        <v>46</v>
      </c>
      <c r="K24" s="51" t="s">
        <v>46</v>
      </c>
      <c r="L24" s="4"/>
    </row>
    <row r="25" spans="1:12" ht="18" x14ac:dyDescent="0.25">
      <c r="A25" s="178" t="s">
        <v>537</v>
      </c>
      <c r="B25" s="48" t="s">
        <v>338</v>
      </c>
      <c r="C25" s="49" t="s">
        <v>538</v>
      </c>
      <c r="D25" s="50" t="s">
        <v>46</v>
      </c>
      <c r="E25" s="50">
        <v>1014</v>
      </c>
      <c r="F25" s="50">
        <v>1014</v>
      </c>
      <c r="G25" s="50" t="s">
        <v>46</v>
      </c>
      <c r="H25" s="50" t="s">
        <v>46</v>
      </c>
      <c r="I25" s="50">
        <v>1014</v>
      </c>
      <c r="J25" s="50" t="s">
        <v>46</v>
      </c>
      <c r="K25" s="51" t="s">
        <v>46</v>
      </c>
      <c r="L25" s="4"/>
    </row>
    <row r="26" spans="1:12" x14ac:dyDescent="0.25">
      <c r="A26" s="178" t="s">
        <v>539</v>
      </c>
      <c r="B26" s="48" t="s">
        <v>338</v>
      </c>
      <c r="C26" s="49" t="s">
        <v>540</v>
      </c>
      <c r="D26" s="50" t="s">
        <v>46</v>
      </c>
      <c r="E26" s="50">
        <v>2000</v>
      </c>
      <c r="F26" s="50">
        <v>2000</v>
      </c>
      <c r="G26" s="50" t="s">
        <v>46</v>
      </c>
      <c r="H26" s="50" t="s">
        <v>46</v>
      </c>
      <c r="I26" s="50">
        <v>2000</v>
      </c>
      <c r="J26" s="50" t="s">
        <v>46</v>
      </c>
      <c r="K26" s="51" t="s">
        <v>46</v>
      </c>
      <c r="L26" s="4"/>
    </row>
    <row r="27" spans="1:12" x14ac:dyDescent="0.25">
      <c r="A27" s="178" t="s">
        <v>337</v>
      </c>
      <c r="B27" s="48" t="s">
        <v>338</v>
      </c>
      <c r="C27" s="49" t="s">
        <v>339</v>
      </c>
      <c r="D27" s="50" t="s">
        <v>46</v>
      </c>
      <c r="E27" s="50">
        <v>81778.78</v>
      </c>
      <c r="F27" s="50">
        <v>81778.78</v>
      </c>
      <c r="G27" s="50" t="s">
        <v>46</v>
      </c>
      <c r="H27" s="50" t="s">
        <v>46</v>
      </c>
      <c r="I27" s="50">
        <v>81778.78</v>
      </c>
      <c r="J27" s="50" t="s">
        <v>46</v>
      </c>
      <c r="K27" s="51" t="s">
        <v>46</v>
      </c>
      <c r="L27" s="4"/>
    </row>
    <row r="28" spans="1:12" x14ac:dyDescent="0.25">
      <c r="A28" s="178" t="s">
        <v>340</v>
      </c>
      <c r="B28" s="48" t="s">
        <v>338</v>
      </c>
      <c r="C28" s="49" t="s">
        <v>341</v>
      </c>
      <c r="D28" s="50" t="s">
        <v>46</v>
      </c>
      <c r="E28" s="50">
        <v>81778.78</v>
      </c>
      <c r="F28" s="50">
        <v>81778.78</v>
      </c>
      <c r="G28" s="50" t="s">
        <v>46</v>
      </c>
      <c r="H28" s="50" t="s">
        <v>46</v>
      </c>
      <c r="I28" s="50">
        <v>81778.78</v>
      </c>
      <c r="J28" s="50" t="s">
        <v>46</v>
      </c>
      <c r="K28" s="51" t="s">
        <v>46</v>
      </c>
      <c r="L28" s="4"/>
    </row>
    <row r="29" spans="1:12" x14ac:dyDescent="0.25">
      <c r="A29" s="178" t="s">
        <v>342</v>
      </c>
      <c r="B29" s="48" t="s">
        <v>338</v>
      </c>
      <c r="C29" s="49" t="s">
        <v>343</v>
      </c>
      <c r="D29" s="50" t="s">
        <v>46</v>
      </c>
      <c r="E29" s="50">
        <v>81778.78</v>
      </c>
      <c r="F29" s="50">
        <v>81778.78</v>
      </c>
      <c r="G29" s="50" t="s">
        <v>46</v>
      </c>
      <c r="H29" s="50" t="s">
        <v>46</v>
      </c>
      <c r="I29" s="50">
        <v>81778.78</v>
      </c>
      <c r="J29" s="50" t="s">
        <v>46</v>
      </c>
      <c r="K29" s="51" t="s">
        <v>46</v>
      </c>
      <c r="L29" s="4"/>
    </row>
    <row r="30" spans="1:12" ht="26.25" x14ac:dyDescent="0.25">
      <c r="A30" s="178" t="s">
        <v>344</v>
      </c>
      <c r="B30" s="48" t="s">
        <v>338</v>
      </c>
      <c r="C30" s="49" t="s">
        <v>345</v>
      </c>
      <c r="D30" s="50" t="s">
        <v>46</v>
      </c>
      <c r="E30" s="50">
        <v>81778.78</v>
      </c>
      <c r="F30" s="50">
        <v>81778.78</v>
      </c>
      <c r="G30" s="50" t="s">
        <v>46</v>
      </c>
      <c r="H30" s="50" t="s">
        <v>46</v>
      </c>
      <c r="I30" s="50">
        <v>81778.78</v>
      </c>
      <c r="J30" s="50" t="s">
        <v>46</v>
      </c>
      <c r="K30" s="51" t="s">
        <v>46</v>
      </c>
      <c r="L30" s="4"/>
    </row>
    <row r="31" spans="1:12" ht="18" x14ac:dyDescent="0.25">
      <c r="A31" s="178" t="s">
        <v>346</v>
      </c>
      <c r="B31" s="48" t="s">
        <v>338</v>
      </c>
      <c r="C31" s="49" t="s">
        <v>347</v>
      </c>
      <c r="D31" s="50" t="s">
        <v>46</v>
      </c>
      <c r="E31" s="50">
        <v>7552400</v>
      </c>
      <c r="F31" s="50">
        <v>7552400</v>
      </c>
      <c r="G31" s="50" t="s">
        <v>46</v>
      </c>
      <c r="H31" s="50" t="s">
        <v>46</v>
      </c>
      <c r="I31" s="50">
        <v>7552400</v>
      </c>
      <c r="J31" s="50" t="s">
        <v>46</v>
      </c>
      <c r="K31" s="51" t="s">
        <v>46</v>
      </c>
      <c r="L31" s="4"/>
    </row>
    <row r="32" spans="1:12" x14ac:dyDescent="0.25">
      <c r="A32" s="178" t="s">
        <v>340</v>
      </c>
      <c r="B32" s="48" t="s">
        <v>338</v>
      </c>
      <c r="C32" s="49" t="s">
        <v>348</v>
      </c>
      <c r="D32" s="50" t="s">
        <v>46</v>
      </c>
      <c r="E32" s="50">
        <v>7552400</v>
      </c>
      <c r="F32" s="50">
        <v>7552400</v>
      </c>
      <c r="G32" s="50" t="s">
        <v>46</v>
      </c>
      <c r="H32" s="50" t="s">
        <v>46</v>
      </c>
      <c r="I32" s="50">
        <v>7552400</v>
      </c>
      <c r="J32" s="50" t="s">
        <v>46</v>
      </c>
      <c r="K32" s="51" t="s">
        <v>46</v>
      </c>
      <c r="L32" s="4"/>
    </row>
    <row r="33" spans="1:12" x14ac:dyDescent="0.25">
      <c r="A33" s="178" t="s">
        <v>306</v>
      </c>
      <c r="B33" s="48" t="s">
        <v>338</v>
      </c>
      <c r="C33" s="49" t="s">
        <v>349</v>
      </c>
      <c r="D33" s="50" t="s">
        <v>46</v>
      </c>
      <c r="E33" s="50">
        <v>7552400</v>
      </c>
      <c r="F33" s="50">
        <v>7552400</v>
      </c>
      <c r="G33" s="50" t="s">
        <v>46</v>
      </c>
      <c r="H33" s="50" t="s">
        <v>46</v>
      </c>
      <c r="I33" s="50">
        <v>7552400</v>
      </c>
      <c r="J33" s="50" t="s">
        <v>46</v>
      </c>
      <c r="K33" s="51" t="s">
        <v>46</v>
      </c>
      <c r="L33" s="4"/>
    </row>
    <row r="34" spans="1:12" ht="34.5" x14ac:dyDescent="0.25">
      <c r="A34" s="178" t="s">
        <v>350</v>
      </c>
      <c r="B34" s="48" t="s">
        <v>338</v>
      </c>
      <c r="C34" s="49" t="s">
        <v>351</v>
      </c>
      <c r="D34" s="50" t="s">
        <v>46</v>
      </c>
      <c r="E34" s="50">
        <v>65546700</v>
      </c>
      <c r="F34" s="50">
        <v>65531715.219999999</v>
      </c>
      <c r="G34" s="50" t="s">
        <v>46</v>
      </c>
      <c r="H34" s="50" t="s">
        <v>46</v>
      </c>
      <c r="I34" s="50">
        <v>65531715.219999999</v>
      </c>
      <c r="J34" s="50" t="s">
        <v>46</v>
      </c>
      <c r="K34" s="51">
        <v>14984.78</v>
      </c>
      <c r="L34" s="4"/>
    </row>
    <row r="35" spans="1:12" x14ac:dyDescent="0.25">
      <c r="A35" s="178" t="s">
        <v>340</v>
      </c>
      <c r="B35" s="48" t="s">
        <v>338</v>
      </c>
      <c r="C35" s="49" t="s">
        <v>352</v>
      </c>
      <c r="D35" s="50" t="s">
        <v>46</v>
      </c>
      <c r="E35" s="50">
        <v>65546700</v>
      </c>
      <c r="F35" s="50">
        <v>65531715.219999999</v>
      </c>
      <c r="G35" s="50" t="s">
        <v>46</v>
      </c>
      <c r="H35" s="50" t="s">
        <v>46</v>
      </c>
      <c r="I35" s="50">
        <v>65531715.219999999</v>
      </c>
      <c r="J35" s="50" t="s">
        <v>46</v>
      </c>
      <c r="K35" s="51">
        <v>14984.78</v>
      </c>
      <c r="L35" s="4"/>
    </row>
    <row r="36" spans="1:12" x14ac:dyDescent="0.25">
      <c r="A36" s="178" t="s">
        <v>342</v>
      </c>
      <c r="B36" s="48" t="s">
        <v>338</v>
      </c>
      <c r="C36" s="49" t="s">
        <v>353</v>
      </c>
      <c r="D36" s="50" t="s">
        <v>46</v>
      </c>
      <c r="E36" s="50">
        <v>65546700</v>
      </c>
      <c r="F36" s="50">
        <v>65531715.219999999</v>
      </c>
      <c r="G36" s="50" t="s">
        <v>46</v>
      </c>
      <c r="H36" s="50" t="s">
        <v>46</v>
      </c>
      <c r="I36" s="50">
        <v>65531715.219999999</v>
      </c>
      <c r="J36" s="50" t="s">
        <v>46</v>
      </c>
      <c r="K36" s="51">
        <v>14984.78</v>
      </c>
      <c r="L36" s="4"/>
    </row>
    <row r="37" spans="1:12" ht="26.25" x14ac:dyDescent="0.25">
      <c r="A37" s="178" t="s">
        <v>344</v>
      </c>
      <c r="B37" s="48" t="s">
        <v>338</v>
      </c>
      <c r="C37" s="49" t="s">
        <v>354</v>
      </c>
      <c r="D37" s="50" t="s">
        <v>46</v>
      </c>
      <c r="E37" s="50">
        <v>65546700</v>
      </c>
      <c r="F37" s="50">
        <v>65531715.219999999</v>
      </c>
      <c r="G37" s="50" t="s">
        <v>46</v>
      </c>
      <c r="H37" s="50" t="s">
        <v>46</v>
      </c>
      <c r="I37" s="50">
        <v>65531715.219999999</v>
      </c>
      <c r="J37" s="50" t="s">
        <v>46</v>
      </c>
      <c r="K37" s="51">
        <v>14984.78</v>
      </c>
      <c r="L37" s="4"/>
    </row>
    <row r="38" spans="1:12" x14ac:dyDescent="0.25">
      <c r="A38" s="178" t="s">
        <v>355</v>
      </c>
      <c r="B38" s="48" t="s">
        <v>338</v>
      </c>
      <c r="C38" s="49" t="s">
        <v>356</v>
      </c>
      <c r="D38" s="50" t="s">
        <v>46</v>
      </c>
      <c r="E38" s="50">
        <v>14549860</v>
      </c>
      <c r="F38" s="50">
        <v>14549859.960000001</v>
      </c>
      <c r="G38" s="50" t="s">
        <v>46</v>
      </c>
      <c r="H38" s="50" t="s">
        <v>46</v>
      </c>
      <c r="I38" s="50">
        <v>14549859.960000001</v>
      </c>
      <c r="J38" s="50" t="s">
        <v>46</v>
      </c>
      <c r="K38" s="51">
        <v>0.04</v>
      </c>
      <c r="L38" s="4"/>
    </row>
    <row r="39" spans="1:12" x14ac:dyDescent="0.25">
      <c r="A39" s="178" t="s">
        <v>340</v>
      </c>
      <c r="B39" s="48" t="s">
        <v>338</v>
      </c>
      <c r="C39" s="49" t="s">
        <v>357</v>
      </c>
      <c r="D39" s="50" t="s">
        <v>46</v>
      </c>
      <c r="E39" s="50">
        <v>14549860</v>
      </c>
      <c r="F39" s="50">
        <v>14549859.960000001</v>
      </c>
      <c r="G39" s="50" t="s">
        <v>46</v>
      </c>
      <c r="H39" s="50" t="s">
        <v>46</v>
      </c>
      <c r="I39" s="50">
        <v>14549859.960000001</v>
      </c>
      <c r="J39" s="50" t="s">
        <v>46</v>
      </c>
      <c r="K39" s="51">
        <v>0.04</v>
      </c>
      <c r="L39" s="4"/>
    </row>
    <row r="40" spans="1:12" x14ac:dyDescent="0.25">
      <c r="A40" s="178" t="s">
        <v>306</v>
      </c>
      <c r="B40" s="48" t="s">
        <v>338</v>
      </c>
      <c r="C40" s="49" t="s">
        <v>358</v>
      </c>
      <c r="D40" s="50" t="s">
        <v>46</v>
      </c>
      <c r="E40" s="50">
        <v>14549860</v>
      </c>
      <c r="F40" s="50">
        <v>14549859.960000001</v>
      </c>
      <c r="G40" s="50" t="s">
        <v>46</v>
      </c>
      <c r="H40" s="50" t="s">
        <v>46</v>
      </c>
      <c r="I40" s="50">
        <v>14549859.960000001</v>
      </c>
      <c r="J40" s="50" t="s">
        <v>46</v>
      </c>
      <c r="K40" s="51">
        <v>0.04</v>
      </c>
      <c r="L40" s="4"/>
    </row>
    <row r="41" spans="1:12" ht="18" x14ac:dyDescent="0.25">
      <c r="A41" s="178" t="s">
        <v>359</v>
      </c>
      <c r="B41" s="48" t="s">
        <v>338</v>
      </c>
      <c r="C41" s="49" t="s">
        <v>360</v>
      </c>
      <c r="D41" s="50" t="s">
        <v>46</v>
      </c>
      <c r="E41" s="50">
        <v>113900</v>
      </c>
      <c r="F41" s="50">
        <v>113900</v>
      </c>
      <c r="G41" s="50" t="s">
        <v>46</v>
      </c>
      <c r="H41" s="50" t="s">
        <v>46</v>
      </c>
      <c r="I41" s="50">
        <v>113900</v>
      </c>
      <c r="J41" s="50" t="s">
        <v>46</v>
      </c>
      <c r="K41" s="51" t="s">
        <v>46</v>
      </c>
      <c r="L41" s="4"/>
    </row>
    <row r="42" spans="1:12" x14ac:dyDescent="0.25">
      <c r="A42" s="178" t="s">
        <v>340</v>
      </c>
      <c r="B42" s="48" t="s">
        <v>338</v>
      </c>
      <c r="C42" s="49" t="s">
        <v>361</v>
      </c>
      <c r="D42" s="50" t="s">
        <v>46</v>
      </c>
      <c r="E42" s="50">
        <v>113900</v>
      </c>
      <c r="F42" s="50">
        <v>113900</v>
      </c>
      <c r="G42" s="50" t="s">
        <v>46</v>
      </c>
      <c r="H42" s="50" t="s">
        <v>46</v>
      </c>
      <c r="I42" s="50">
        <v>113900</v>
      </c>
      <c r="J42" s="50" t="s">
        <v>46</v>
      </c>
      <c r="K42" s="51" t="s">
        <v>46</v>
      </c>
      <c r="L42" s="4"/>
    </row>
    <row r="43" spans="1:12" x14ac:dyDescent="0.25">
      <c r="A43" s="178" t="s">
        <v>306</v>
      </c>
      <c r="B43" s="48" t="s">
        <v>338</v>
      </c>
      <c r="C43" s="49" t="s">
        <v>362</v>
      </c>
      <c r="D43" s="50" t="s">
        <v>46</v>
      </c>
      <c r="E43" s="50">
        <v>113900</v>
      </c>
      <c r="F43" s="50">
        <v>113900</v>
      </c>
      <c r="G43" s="50" t="s">
        <v>46</v>
      </c>
      <c r="H43" s="50" t="s">
        <v>46</v>
      </c>
      <c r="I43" s="50">
        <v>113900</v>
      </c>
      <c r="J43" s="50" t="s">
        <v>46</v>
      </c>
      <c r="K43" s="51" t="s">
        <v>46</v>
      </c>
      <c r="L43" s="4"/>
    </row>
    <row r="44" spans="1:12" ht="42.75" x14ac:dyDescent="0.25">
      <c r="A44" s="178" t="s">
        <v>363</v>
      </c>
      <c r="B44" s="48" t="s">
        <v>338</v>
      </c>
      <c r="C44" s="49" t="s">
        <v>364</v>
      </c>
      <c r="D44" s="50" t="s">
        <v>46</v>
      </c>
      <c r="E44" s="50">
        <v>3001394</v>
      </c>
      <c r="F44" s="50">
        <v>3001394</v>
      </c>
      <c r="G44" s="50" t="s">
        <v>46</v>
      </c>
      <c r="H44" s="50" t="s">
        <v>46</v>
      </c>
      <c r="I44" s="50">
        <v>3001394</v>
      </c>
      <c r="J44" s="50" t="s">
        <v>46</v>
      </c>
      <c r="K44" s="51" t="s">
        <v>46</v>
      </c>
      <c r="L44" s="4"/>
    </row>
    <row r="45" spans="1:12" x14ac:dyDescent="0.25">
      <c r="A45" s="178" t="s">
        <v>340</v>
      </c>
      <c r="B45" s="48" t="s">
        <v>338</v>
      </c>
      <c r="C45" s="49" t="s">
        <v>365</v>
      </c>
      <c r="D45" s="50" t="s">
        <v>46</v>
      </c>
      <c r="E45" s="50">
        <v>3001394</v>
      </c>
      <c r="F45" s="50">
        <v>3001394</v>
      </c>
      <c r="G45" s="50" t="s">
        <v>46</v>
      </c>
      <c r="H45" s="50" t="s">
        <v>46</v>
      </c>
      <c r="I45" s="50">
        <v>3001394</v>
      </c>
      <c r="J45" s="50" t="s">
        <v>46</v>
      </c>
      <c r="K45" s="51" t="s">
        <v>46</v>
      </c>
      <c r="L45" s="4"/>
    </row>
    <row r="46" spans="1:12" x14ac:dyDescent="0.25">
      <c r="A46" s="178" t="s">
        <v>306</v>
      </c>
      <c r="B46" s="48" t="s">
        <v>338</v>
      </c>
      <c r="C46" s="49" t="s">
        <v>366</v>
      </c>
      <c r="D46" s="50" t="s">
        <v>46</v>
      </c>
      <c r="E46" s="50">
        <v>3001394</v>
      </c>
      <c r="F46" s="50">
        <v>3001394</v>
      </c>
      <c r="G46" s="50" t="s">
        <v>46</v>
      </c>
      <c r="H46" s="50" t="s">
        <v>46</v>
      </c>
      <c r="I46" s="50">
        <v>3001394</v>
      </c>
      <c r="J46" s="50" t="s">
        <v>46</v>
      </c>
      <c r="K46" s="51" t="s">
        <v>46</v>
      </c>
      <c r="L46" s="4"/>
    </row>
    <row r="47" spans="1:12" ht="42.75" x14ac:dyDescent="0.25">
      <c r="A47" s="178" t="s">
        <v>367</v>
      </c>
      <c r="B47" s="48" t="s">
        <v>338</v>
      </c>
      <c r="C47" s="49" t="s">
        <v>368</v>
      </c>
      <c r="D47" s="50" t="s">
        <v>46</v>
      </c>
      <c r="E47" s="50">
        <v>56854500</v>
      </c>
      <c r="F47" s="50">
        <v>56756013.280000001</v>
      </c>
      <c r="G47" s="50" t="s">
        <v>46</v>
      </c>
      <c r="H47" s="50" t="s">
        <v>46</v>
      </c>
      <c r="I47" s="50">
        <v>56756013.280000001</v>
      </c>
      <c r="J47" s="50" t="s">
        <v>46</v>
      </c>
      <c r="K47" s="51">
        <v>98486.720000000001</v>
      </c>
      <c r="L47" s="4"/>
    </row>
    <row r="48" spans="1:12" x14ac:dyDescent="0.25">
      <c r="A48" s="178" t="s">
        <v>340</v>
      </c>
      <c r="B48" s="48" t="s">
        <v>338</v>
      </c>
      <c r="C48" s="49" t="s">
        <v>369</v>
      </c>
      <c r="D48" s="50" t="s">
        <v>46</v>
      </c>
      <c r="E48" s="50">
        <v>56854500</v>
      </c>
      <c r="F48" s="50">
        <v>56756013.280000001</v>
      </c>
      <c r="G48" s="50" t="s">
        <v>46</v>
      </c>
      <c r="H48" s="50" t="s">
        <v>46</v>
      </c>
      <c r="I48" s="50">
        <v>56756013.280000001</v>
      </c>
      <c r="J48" s="50" t="s">
        <v>46</v>
      </c>
      <c r="K48" s="51">
        <v>98486.720000000001</v>
      </c>
      <c r="L48" s="4"/>
    </row>
    <row r="49" spans="1:12" x14ac:dyDescent="0.25">
      <c r="A49" s="178" t="s">
        <v>342</v>
      </c>
      <c r="B49" s="48" t="s">
        <v>338</v>
      </c>
      <c r="C49" s="49" t="s">
        <v>370</v>
      </c>
      <c r="D49" s="50" t="s">
        <v>46</v>
      </c>
      <c r="E49" s="50">
        <v>56854500</v>
      </c>
      <c r="F49" s="50">
        <v>56756013.280000001</v>
      </c>
      <c r="G49" s="50" t="s">
        <v>46</v>
      </c>
      <c r="H49" s="50" t="s">
        <v>46</v>
      </c>
      <c r="I49" s="50">
        <v>56756013.280000001</v>
      </c>
      <c r="J49" s="50" t="s">
        <v>46</v>
      </c>
      <c r="K49" s="51">
        <v>98486.720000000001</v>
      </c>
      <c r="L49" s="4"/>
    </row>
    <row r="50" spans="1:12" ht="26.25" x14ac:dyDescent="0.25">
      <c r="A50" s="178" t="s">
        <v>371</v>
      </c>
      <c r="B50" s="48" t="s">
        <v>338</v>
      </c>
      <c r="C50" s="49" t="s">
        <v>372</v>
      </c>
      <c r="D50" s="50" t="s">
        <v>46</v>
      </c>
      <c r="E50" s="50">
        <v>56854500</v>
      </c>
      <c r="F50" s="50">
        <v>56756013.280000001</v>
      </c>
      <c r="G50" s="50" t="s">
        <v>46</v>
      </c>
      <c r="H50" s="50" t="s">
        <v>46</v>
      </c>
      <c r="I50" s="50">
        <v>56756013.280000001</v>
      </c>
      <c r="J50" s="50" t="s">
        <v>46</v>
      </c>
      <c r="K50" s="51">
        <v>98486.720000000001</v>
      </c>
      <c r="L50" s="4"/>
    </row>
    <row r="51" spans="1:12" ht="26.25" x14ac:dyDescent="0.25">
      <c r="A51" s="178" t="s">
        <v>373</v>
      </c>
      <c r="B51" s="48" t="s">
        <v>338</v>
      </c>
      <c r="C51" s="49" t="s">
        <v>374</v>
      </c>
      <c r="D51" s="50" t="s">
        <v>46</v>
      </c>
      <c r="E51" s="50">
        <v>160000</v>
      </c>
      <c r="F51" s="50">
        <v>160000</v>
      </c>
      <c r="G51" s="50" t="s">
        <v>46</v>
      </c>
      <c r="H51" s="50" t="s">
        <v>46</v>
      </c>
      <c r="I51" s="50">
        <v>160000</v>
      </c>
      <c r="J51" s="50" t="s">
        <v>46</v>
      </c>
      <c r="K51" s="51" t="s">
        <v>46</v>
      </c>
      <c r="L51" s="4"/>
    </row>
    <row r="52" spans="1:12" x14ac:dyDescent="0.25">
      <c r="A52" s="178" t="s">
        <v>340</v>
      </c>
      <c r="B52" s="48" t="s">
        <v>338</v>
      </c>
      <c r="C52" s="49" t="s">
        <v>375</v>
      </c>
      <c r="D52" s="50" t="s">
        <v>46</v>
      </c>
      <c r="E52" s="50">
        <v>160000</v>
      </c>
      <c r="F52" s="50">
        <v>160000</v>
      </c>
      <c r="G52" s="50" t="s">
        <v>46</v>
      </c>
      <c r="H52" s="50" t="s">
        <v>46</v>
      </c>
      <c r="I52" s="50">
        <v>160000</v>
      </c>
      <c r="J52" s="50" t="s">
        <v>46</v>
      </c>
      <c r="K52" s="51" t="s">
        <v>46</v>
      </c>
      <c r="L52" s="4"/>
    </row>
    <row r="53" spans="1:12" x14ac:dyDescent="0.25">
      <c r="A53" s="178" t="s">
        <v>306</v>
      </c>
      <c r="B53" s="48" t="s">
        <v>338</v>
      </c>
      <c r="C53" s="49" t="s">
        <v>376</v>
      </c>
      <c r="D53" s="50" t="s">
        <v>46</v>
      </c>
      <c r="E53" s="50">
        <v>160000</v>
      </c>
      <c r="F53" s="50">
        <v>160000</v>
      </c>
      <c r="G53" s="50" t="s">
        <v>46</v>
      </c>
      <c r="H53" s="50" t="s">
        <v>46</v>
      </c>
      <c r="I53" s="50">
        <v>160000</v>
      </c>
      <c r="J53" s="50" t="s">
        <v>46</v>
      </c>
      <c r="K53" s="51" t="s">
        <v>46</v>
      </c>
      <c r="L53" s="4"/>
    </row>
    <row r="54" spans="1:12" ht="26.25" x14ac:dyDescent="0.25">
      <c r="A54" s="178" t="s">
        <v>377</v>
      </c>
      <c r="B54" s="48" t="s">
        <v>338</v>
      </c>
      <c r="C54" s="49" t="s">
        <v>378</v>
      </c>
      <c r="D54" s="50" t="s">
        <v>46</v>
      </c>
      <c r="E54" s="50">
        <v>3234480</v>
      </c>
      <c r="F54" s="50">
        <v>3234476.77</v>
      </c>
      <c r="G54" s="50" t="s">
        <v>46</v>
      </c>
      <c r="H54" s="50" t="s">
        <v>46</v>
      </c>
      <c r="I54" s="50">
        <v>3234476.77</v>
      </c>
      <c r="J54" s="50" t="s">
        <v>46</v>
      </c>
      <c r="K54" s="51">
        <v>3.23</v>
      </c>
      <c r="L54" s="4"/>
    </row>
    <row r="55" spans="1:12" x14ac:dyDescent="0.25">
      <c r="A55" s="178" t="s">
        <v>340</v>
      </c>
      <c r="B55" s="48" t="s">
        <v>338</v>
      </c>
      <c r="C55" s="49" t="s">
        <v>379</v>
      </c>
      <c r="D55" s="50" t="s">
        <v>46</v>
      </c>
      <c r="E55" s="50">
        <v>3234480</v>
      </c>
      <c r="F55" s="50">
        <v>3234476.77</v>
      </c>
      <c r="G55" s="50" t="s">
        <v>46</v>
      </c>
      <c r="H55" s="50" t="s">
        <v>46</v>
      </c>
      <c r="I55" s="50">
        <v>3234476.77</v>
      </c>
      <c r="J55" s="50" t="s">
        <v>46</v>
      </c>
      <c r="K55" s="51">
        <v>3.23</v>
      </c>
      <c r="L55" s="4"/>
    </row>
    <row r="56" spans="1:12" x14ac:dyDescent="0.25">
      <c r="A56" s="178" t="s">
        <v>306</v>
      </c>
      <c r="B56" s="48" t="s">
        <v>338</v>
      </c>
      <c r="C56" s="49" t="s">
        <v>380</v>
      </c>
      <c r="D56" s="50" t="s">
        <v>46</v>
      </c>
      <c r="E56" s="50">
        <v>3234480</v>
      </c>
      <c r="F56" s="50">
        <v>3234476.77</v>
      </c>
      <c r="G56" s="50" t="s">
        <v>46</v>
      </c>
      <c r="H56" s="50" t="s">
        <v>46</v>
      </c>
      <c r="I56" s="50">
        <v>3234476.77</v>
      </c>
      <c r="J56" s="50" t="s">
        <v>46</v>
      </c>
      <c r="K56" s="51">
        <v>3.23</v>
      </c>
      <c r="L56" s="4"/>
    </row>
    <row r="57" spans="1:12" ht="18" x14ac:dyDescent="0.25">
      <c r="A57" s="178" t="s">
        <v>381</v>
      </c>
      <c r="B57" s="48" t="s">
        <v>338</v>
      </c>
      <c r="C57" s="49" t="s">
        <v>382</v>
      </c>
      <c r="D57" s="50" t="s">
        <v>46</v>
      </c>
      <c r="E57" s="50">
        <v>5000000</v>
      </c>
      <c r="F57" s="50">
        <v>5000000</v>
      </c>
      <c r="G57" s="50" t="s">
        <v>46</v>
      </c>
      <c r="H57" s="50" t="s">
        <v>46</v>
      </c>
      <c r="I57" s="50">
        <v>5000000</v>
      </c>
      <c r="J57" s="50" t="s">
        <v>46</v>
      </c>
      <c r="K57" s="51" t="s">
        <v>46</v>
      </c>
      <c r="L57" s="4"/>
    </row>
    <row r="58" spans="1:12" x14ac:dyDescent="0.25">
      <c r="A58" s="178" t="s">
        <v>340</v>
      </c>
      <c r="B58" s="48" t="s">
        <v>338</v>
      </c>
      <c r="C58" s="49" t="s">
        <v>383</v>
      </c>
      <c r="D58" s="50" t="s">
        <v>46</v>
      </c>
      <c r="E58" s="50">
        <v>5000000</v>
      </c>
      <c r="F58" s="50">
        <v>5000000</v>
      </c>
      <c r="G58" s="50" t="s">
        <v>46</v>
      </c>
      <c r="H58" s="50" t="s">
        <v>46</v>
      </c>
      <c r="I58" s="50">
        <v>5000000</v>
      </c>
      <c r="J58" s="50" t="s">
        <v>46</v>
      </c>
      <c r="K58" s="51" t="s">
        <v>46</v>
      </c>
      <c r="L58" s="4"/>
    </row>
    <row r="59" spans="1:12" x14ac:dyDescent="0.25">
      <c r="A59" s="178" t="s">
        <v>342</v>
      </c>
      <c r="B59" s="48" t="s">
        <v>338</v>
      </c>
      <c r="C59" s="49" t="s">
        <v>384</v>
      </c>
      <c r="D59" s="50" t="s">
        <v>46</v>
      </c>
      <c r="E59" s="50">
        <v>5000000</v>
      </c>
      <c r="F59" s="50">
        <v>5000000</v>
      </c>
      <c r="G59" s="50" t="s">
        <v>46</v>
      </c>
      <c r="H59" s="50" t="s">
        <v>46</v>
      </c>
      <c r="I59" s="50">
        <v>5000000</v>
      </c>
      <c r="J59" s="50" t="s">
        <v>46</v>
      </c>
      <c r="K59" s="51" t="s">
        <v>46</v>
      </c>
      <c r="L59" s="4"/>
    </row>
    <row r="60" spans="1:12" ht="26.25" x14ac:dyDescent="0.25">
      <c r="A60" s="178" t="s">
        <v>344</v>
      </c>
      <c r="B60" s="48" t="s">
        <v>338</v>
      </c>
      <c r="C60" s="49" t="s">
        <v>385</v>
      </c>
      <c r="D60" s="50" t="s">
        <v>46</v>
      </c>
      <c r="E60" s="50">
        <v>5000000</v>
      </c>
      <c r="F60" s="50">
        <v>5000000</v>
      </c>
      <c r="G60" s="50" t="s">
        <v>46</v>
      </c>
      <c r="H60" s="50" t="s">
        <v>46</v>
      </c>
      <c r="I60" s="50">
        <v>5000000</v>
      </c>
      <c r="J60" s="50" t="s">
        <v>46</v>
      </c>
      <c r="K60" s="51" t="s">
        <v>46</v>
      </c>
      <c r="L60" s="4"/>
    </row>
    <row r="61" spans="1:12" ht="26.25" x14ac:dyDescent="0.25">
      <c r="A61" s="178" t="s">
        <v>386</v>
      </c>
      <c r="B61" s="48" t="s">
        <v>338</v>
      </c>
      <c r="C61" s="49" t="s">
        <v>387</v>
      </c>
      <c r="D61" s="50" t="s">
        <v>46</v>
      </c>
      <c r="E61" s="50">
        <v>670300</v>
      </c>
      <c r="F61" s="50">
        <v>670299.66</v>
      </c>
      <c r="G61" s="50" t="s">
        <v>46</v>
      </c>
      <c r="H61" s="50" t="s">
        <v>46</v>
      </c>
      <c r="I61" s="50">
        <v>670299.66</v>
      </c>
      <c r="J61" s="50" t="s">
        <v>46</v>
      </c>
      <c r="K61" s="51">
        <v>0.34</v>
      </c>
      <c r="L61" s="4"/>
    </row>
    <row r="62" spans="1:12" ht="18" x14ac:dyDescent="0.25">
      <c r="A62" s="178" t="s">
        <v>388</v>
      </c>
      <c r="B62" s="48" t="s">
        <v>338</v>
      </c>
      <c r="C62" s="49" t="s">
        <v>389</v>
      </c>
      <c r="D62" s="50" t="s">
        <v>46</v>
      </c>
      <c r="E62" s="50">
        <v>670300</v>
      </c>
      <c r="F62" s="50">
        <v>670299.66</v>
      </c>
      <c r="G62" s="50" t="s">
        <v>46</v>
      </c>
      <c r="H62" s="50" t="s">
        <v>46</v>
      </c>
      <c r="I62" s="50">
        <v>670299.66</v>
      </c>
      <c r="J62" s="50" t="s">
        <v>46</v>
      </c>
      <c r="K62" s="51">
        <v>0.34</v>
      </c>
      <c r="L62" s="4"/>
    </row>
    <row r="63" spans="1:12" x14ac:dyDescent="0.25">
      <c r="A63" s="178" t="s">
        <v>390</v>
      </c>
      <c r="B63" s="48" t="s">
        <v>338</v>
      </c>
      <c r="C63" s="49" t="s">
        <v>391</v>
      </c>
      <c r="D63" s="50" t="s">
        <v>46</v>
      </c>
      <c r="E63" s="50">
        <v>670300</v>
      </c>
      <c r="F63" s="50">
        <v>670299.66</v>
      </c>
      <c r="G63" s="50" t="s">
        <v>46</v>
      </c>
      <c r="H63" s="50" t="s">
        <v>46</v>
      </c>
      <c r="I63" s="50">
        <v>670299.66</v>
      </c>
      <c r="J63" s="50" t="s">
        <v>46</v>
      </c>
      <c r="K63" s="51">
        <v>0.34</v>
      </c>
      <c r="L63" s="4"/>
    </row>
    <row r="64" spans="1:12" ht="34.5" x14ac:dyDescent="0.25">
      <c r="A64" s="178" t="s">
        <v>392</v>
      </c>
      <c r="B64" s="48" t="s">
        <v>338</v>
      </c>
      <c r="C64" s="49" t="s">
        <v>393</v>
      </c>
      <c r="D64" s="50" t="s">
        <v>46</v>
      </c>
      <c r="E64" s="50">
        <v>6605000</v>
      </c>
      <c r="F64" s="50">
        <v>6605000</v>
      </c>
      <c r="G64" s="50" t="s">
        <v>46</v>
      </c>
      <c r="H64" s="50" t="s">
        <v>46</v>
      </c>
      <c r="I64" s="50">
        <v>6605000</v>
      </c>
      <c r="J64" s="50" t="s">
        <v>46</v>
      </c>
      <c r="K64" s="51" t="s">
        <v>46</v>
      </c>
      <c r="L64" s="4"/>
    </row>
    <row r="65" spans="1:12" x14ac:dyDescent="0.25">
      <c r="A65" s="178" t="s">
        <v>340</v>
      </c>
      <c r="B65" s="48" t="s">
        <v>338</v>
      </c>
      <c r="C65" s="49" t="s">
        <v>394</v>
      </c>
      <c r="D65" s="50" t="s">
        <v>46</v>
      </c>
      <c r="E65" s="50">
        <v>6605000</v>
      </c>
      <c r="F65" s="50">
        <v>6605000</v>
      </c>
      <c r="G65" s="50" t="s">
        <v>46</v>
      </c>
      <c r="H65" s="50" t="s">
        <v>46</v>
      </c>
      <c r="I65" s="50">
        <v>6605000</v>
      </c>
      <c r="J65" s="50" t="s">
        <v>46</v>
      </c>
      <c r="K65" s="51" t="s">
        <v>46</v>
      </c>
      <c r="L65" s="4"/>
    </row>
    <row r="66" spans="1:12" x14ac:dyDescent="0.25">
      <c r="A66" s="178" t="s">
        <v>395</v>
      </c>
      <c r="B66" s="48" t="s">
        <v>338</v>
      </c>
      <c r="C66" s="49" t="s">
        <v>396</v>
      </c>
      <c r="D66" s="50" t="s">
        <v>46</v>
      </c>
      <c r="E66" s="50">
        <v>6605000</v>
      </c>
      <c r="F66" s="50">
        <v>6605000</v>
      </c>
      <c r="G66" s="50" t="s">
        <v>46</v>
      </c>
      <c r="H66" s="50" t="s">
        <v>46</v>
      </c>
      <c r="I66" s="50">
        <v>6605000</v>
      </c>
      <c r="J66" s="50" t="s">
        <v>46</v>
      </c>
      <c r="K66" s="51" t="s">
        <v>46</v>
      </c>
      <c r="L66" s="4"/>
    </row>
    <row r="67" spans="1:12" x14ac:dyDescent="0.25">
      <c r="A67" s="178" t="s">
        <v>243</v>
      </c>
      <c r="B67" s="48" t="s">
        <v>338</v>
      </c>
      <c r="C67" s="49" t="s">
        <v>397</v>
      </c>
      <c r="D67" s="50" t="s">
        <v>46</v>
      </c>
      <c r="E67" s="50">
        <v>6605000</v>
      </c>
      <c r="F67" s="50">
        <v>6605000</v>
      </c>
      <c r="G67" s="50" t="s">
        <v>46</v>
      </c>
      <c r="H67" s="50" t="s">
        <v>46</v>
      </c>
      <c r="I67" s="50">
        <v>6605000</v>
      </c>
      <c r="J67" s="50" t="s">
        <v>46</v>
      </c>
      <c r="K67" s="51" t="s">
        <v>46</v>
      </c>
      <c r="L67" s="4"/>
    </row>
    <row r="68" spans="1:12" ht="26.25" x14ac:dyDescent="0.25">
      <c r="A68" s="178" t="s">
        <v>398</v>
      </c>
      <c r="B68" s="48" t="s">
        <v>338</v>
      </c>
      <c r="C68" s="49" t="s">
        <v>399</v>
      </c>
      <c r="D68" s="50" t="s">
        <v>46</v>
      </c>
      <c r="E68" s="50">
        <v>5800000</v>
      </c>
      <c r="F68" s="50">
        <v>5800000</v>
      </c>
      <c r="G68" s="50" t="s">
        <v>46</v>
      </c>
      <c r="H68" s="50" t="s">
        <v>46</v>
      </c>
      <c r="I68" s="50">
        <v>5800000</v>
      </c>
      <c r="J68" s="50" t="s">
        <v>46</v>
      </c>
      <c r="K68" s="51" t="s">
        <v>46</v>
      </c>
      <c r="L68" s="4"/>
    </row>
    <row r="69" spans="1:12" x14ac:dyDescent="0.25">
      <c r="A69" s="178" t="s">
        <v>340</v>
      </c>
      <c r="B69" s="48" t="s">
        <v>338</v>
      </c>
      <c r="C69" s="49" t="s">
        <v>400</v>
      </c>
      <c r="D69" s="50" t="s">
        <v>46</v>
      </c>
      <c r="E69" s="50">
        <v>5800000</v>
      </c>
      <c r="F69" s="50">
        <v>5800000</v>
      </c>
      <c r="G69" s="50" t="s">
        <v>46</v>
      </c>
      <c r="H69" s="50" t="s">
        <v>46</v>
      </c>
      <c r="I69" s="50">
        <v>5800000</v>
      </c>
      <c r="J69" s="50" t="s">
        <v>46</v>
      </c>
      <c r="K69" s="51" t="s">
        <v>46</v>
      </c>
      <c r="L69" s="4"/>
    </row>
    <row r="70" spans="1:12" x14ac:dyDescent="0.25">
      <c r="A70" s="178" t="s">
        <v>395</v>
      </c>
      <c r="B70" s="48" t="s">
        <v>338</v>
      </c>
      <c r="C70" s="49" t="s">
        <v>401</v>
      </c>
      <c r="D70" s="50" t="s">
        <v>46</v>
      </c>
      <c r="E70" s="50">
        <v>5800000</v>
      </c>
      <c r="F70" s="50">
        <v>5800000</v>
      </c>
      <c r="G70" s="50" t="s">
        <v>46</v>
      </c>
      <c r="H70" s="50" t="s">
        <v>46</v>
      </c>
      <c r="I70" s="50">
        <v>5800000</v>
      </c>
      <c r="J70" s="50" t="s">
        <v>46</v>
      </c>
      <c r="K70" s="51" t="s">
        <v>46</v>
      </c>
      <c r="L70" s="4"/>
    </row>
    <row r="71" spans="1:12" x14ac:dyDescent="0.25">
      <c r="A71" s="178" t="s">
        <v>243</v>
      </c>
      <c r="B71" s="48" t="s">
        <v>338</v>
      </c>
      <c r="C71" s="49" t="s">
        <v>402</v>
      </c>
      <c r="D71" s="50" t="s">
        <v>46</v>
      </c>
      <c r="E71" s="50">
        <v>5800000</v>
      </c>
      <c r="F71" s="50">
        <v>5800000</v>
      </c>
      <c r="G71" s="50" t="s">
        <v>46</v>
      </c>
      <c r="H71" s="50" t="s">
        <v>46</v>
      </c>
      <c r="I71" s="50">
        <v>5800000</v>
      </c>
      <c r="J71" s="50" t="s">
        <v>46</v>
      </c>
      <c r="K71" s="51" t="s">
        <v>46</v>
      </c>
      <c r="L71" s="4"/>
    </row>
    <row r="72" spans="1:12" ht="26.25" x14ac:dyDescent="0.25">
      <c r="A72" s="178" t="s">
        <v>403</v>
      </c>
      <c r="B72" s="48" t="s">
        <v>338</v>
      </c>
      <c r="C72" s="49" t="s">
        <v>404</v>
      </c>
      <c r="D72" s="50" t="s">
        <v>46</v>
      </c>
      <c r="E72" s="50">
        <v>24769000</v>
      </c>
      <c r="F72" s="50">
        <v>24769000</v>
      </c>
      <c r="G72" s="50" t="s">
        <v>46</v>
      </c>
      <c r="H72" s="50" t="s">
        <v>46</v>
      </c>
      <c r="I72" s="50">
        <v>24769000</v>
      </c>
      <c r="J72" s="50" t="s">
        <v>46</v>
      </c>
      <c r="K72" s="51" t="s">
        <v>46</v>
      </c>
      <c r="L72" s="4"/>
    </row>
    <row r="73" spans="1:12" x14ac:dyDescent="0.25">
      <c r="A73" s="178" t="s">
        <v>340</v>
      </c>
      <c r="B73" s="48" t="s">
        <v>338</v>
      </c>
      <c r="C73" s="49" t="s">
        <v>405</v>
      </c>
      <c r="D73" s="50" t="s">
        <v>46</v>
      </c>
      <c r="E73" s="50">
        <v>24769000</v>
      </c>
      <c r="F73" s="50">
        <v>24769000</v>
      </c>
      <c r="G73" s="50" t="s">
        <v>46</v>
      </c>
      <c r="H73" s="50" t="s">
        <v>46</v>
      </c>
      <c r="I73" s="50">
        <v>24769000</v>
      </c>
      <c r="J73" s="50" t="s">
        <v>46</v>
      </c>
      <c r="K73" s="51" t="s">
        <v>46</v>
      </c>
      <c r="L73" s="4"/>
    </row>
    <row r="74" spans="1:12" x14ac:dyDescent="0.25">
      <c r="A74" s="178" t="s">
        <v>395</v>
      </c>
      <c r="B74" s="48" t="s">
        <v>338</v>
      </c>
      <c r="C74" s="49" t="s">
        <v>406</v>
      </c>
      <c r="D74" s="50" t="s">
        <v>46</v>
      </c>
      <c r="E74" s="50">
        <v>24769000</v>
      </c>
      <c r="F74" s="50">
        <v>24769000</v>
      </c>
      <c r="G74" s="50" t="s">
        <v>46</v>
      </c>
      <c r="H74" s="50" t="s">
        <v>46</v>
      </c>
      <c r="I74" s="50">
        <v>24769000</v>
      </c>
      <c r="J74" s="50" t="s">
        <v>46</v>
      </c>
      <c r="K74" s="51" t="s">
        <v>46</v>
      </c>
      <c r="L74" s="4"/>
    </row>
    <row r="75" spans="1:12" x14ac:dyDescent="0.25">
      <c r="A75" s="178" t="s">
        <v>407</v>
      </c>
      <c r="B75" s="48" t="s">
        <v>338</v>
      </c>
      <c r="C75" s="49" t="s">
        <v>408</v>
      </c>
      <c r="D75" s="50" t="s">
        <v>46</v>
      </c>
      <c r="E75" s="50">
        <v>24769000</v>
      </c>
      <c r="F75" s="50">
        <v>24769000</v>
      </c>
      <c r="G75" s="50" t="s">
        <v>46</v>
      </c>
      <c r="H75" s="50" t="s">
        <v>46</v>
      </c>
      <c r="I75" s="50">
        <v>24769000</v>
      </c>
      <c r="J75" s="50" t="s">
        <v>46</v>
      </c>
      <c r="K75" s="51" t="s">
        <v>46</v>
      </c>
      <c r="L75" s="4"/>
    </row>
    <row r="76" spans="1:12" ht="26.25" x14ac:dyDescent="0.25">
      <c r="A76" s="178" t="s">
        <v>373</v>
      </c>
      <c r="B76" s="48" t="s">
        <v>338</v>
      </c>
      <c r="C76" s="49" t="s">
        <v>409</v>
      </c>
      <c r="D76" s="50" t="s">
        <v>46</v>
      </c>
      <c r="E76" s="50">
        <v>93748</v>
      </c>
      <c r="F76" s="50">
        <v>93748</v>
      </c>
      <c r="G76" s="50" t="s">
        <v>46</v>
      </c>
      <c r="H76" s="50" t="s">
        <v>46</v>
      </c>
      <c r="I76" s="50">
        <v>93748</v>
      </c>
      <c r="J76" s="50" t="s">
        <v>46</v>
      </c>
      <c r="K76" s="51" t="s">
        <v>46</v>
      </c>
      <c r="L76" s="4"/>
    </row>
    <row r="77" spans="1:12" x14ac:dyDescent="0.25">
      <c r="A77" s="178" t="s">
        <v>340</v>
      </c>
      <c r="B77" s="48" t="s">
        <v>338</v>
      </c>
      <c r="C77" s="49" t="s">
        <v>410</v>
      </c>
      <c r="D77" s="50" t="s">
        <v>46</v>
      </c>
      <c r="E77" s="50">
        <v>93748</v>
      </c>
      <c r="F77" s="50">
        <v>93748</v>
      </c>
      <c r="G77" s="50" t="s">
        <v>46</v>
      </c>
      <c r="H77" s="50" t="s">
        <v>46</v>
      </c>
      <c r="I77" s="50">
        <v>93748</v>
      </c>
      <c r="J77" s="50" t="s">
        <v>46</v>
      </c>
      <c r="K77" s="51" t="s">
        <v>46</v>
      </c>
      <c r="L77" s="4"/>
    </row>
    <row r="78" spans="1:12" x14ac:dyDescent="0.25">
      <c r="A78" s="178" t="s">
        <v>306</v>
      </c>
      <c r="B78" s="48" t="s">
        <v>338</v>
      </c>
      <c r="C78" s="49" t="s">
        <v>411</v>
      </c>
      <c r="D78" s="50" t="s">
        <v>46</v>
      </c>
      <c r="E78" s="50">
        <v>93748</v>
      </c>
      <c r="F78" s="50">
        <v>93748</v>
      </c>
      <c r="G78" s="50" t="s">
        <v>46</v>
      </c>
      <c r="H78" s="50" t="s">
        <v>46</v>
      </c>
      <c r="I78" s="50">
        <v>93748</v>
      </c>
      <c r="J78" s="50" t="s">
        <v>46</v>
      </c>
      <c r="K78" s="51" t="s">
        <v>46</v>
      </c>
      <c r="L78" s="4"/>
    </row>
    <row r="79" spans="1:12" ht="51" x14ac:dyDescent="0.25">
      <c r="A79" s="178" t="s">
        <v>412</v>
      </c>
      <c r="B79" s="48" t="s">
        <v>338</v>
      </c>
      <c r="C79" s="49" t="s">
        <v>413</v>
      </c>
      <c r="D79" s="50" t="s">
        <v>46</v>
      </c>
      <c r="E79" s="50">
        <v>99973.5</v>
      </c>
      <c r="F79" s="50">
        <v>99973.5</v>
      </c>
      <c r="G79" s="50" t="s">
        <v>46</v>
      </c>
      <c r="H79" s="50" t="s">
        <v>46</v>
      </c>
      <c r="I79" s="50">
        <v>99973.5</v>
      </c>
      <c r="J79" s="50" t="s">
        <v>46</v>
      </c>
      <c r="K79" s="51" t="s">
        <v>46</v>
      </c>
      <c r="L79" s="4"/>
    </row>
    <row r="80" spans="1:12" x14ac:dyDescent="0.25">
      <c r="A80" s="178" t="s">
        <v>340</v>
      </c>
      <c r="B80" s="48" t="s">
        <v>338</v>
      </c>
      <c r="C80" s="49" t="s">
        <v>414</v>
      </c>
      <c r="D80" s="50" t="s">
        <v>46</v>
      </c>
      <c r="E80" s="50">
        <v>99973.5</v>
      </c>
      <c r="F80" s="50">
        <v>99973.5</v>
      </c>
      <c r="G80" s="50" t="s">
        <v>46</v>
      </c>
      <c r="H80" s="50" t="s">
        <v>46</v>
      </c>
      <c r="I80" s="50">
        <v>99973.5</v>
      </c>
      <c r="J80" s="50" t="s">
        <v>46</v>
      </c>
      <c r="K80" s="51" t="s">
        <v>46</v>
      </c>
      <c r="L80" s="4"/>
    </row>
    <row r="81" spans="1:12" x14ac:dyDescent="0.25">
      <c r="A81" s="178" t="s">
        <v>306</v>
      </c>
      <c r="B81" s="48" t="s">
        <v>338</v>
      </c>
      <c r="C81" s="49" t="s">
        <v>415</v>
      </c>
      <c r="D81" s="50" t="s">
        <v>46</v>
      </c>
      <c r="E81" s="50">
        <v>99973.5</v>
      </c>
      <c r="F81" s="50">
        <v>99973.5</v>
      </c>
      <c r="G81" s="50" t="s">
        <v>46</v>
      </c>
      <c r="H81" s="50" t="s">
        <v>46</v>
      </c>
      <c r="I81" s="50">
        <v>99973.5</v>
      </c>
      <c r="J81" s="50" t="s">
        <v>46</v>
      </c>
      <c r="K81" s="51" t="s">
        <v>46</v>
      </c>
      <c r="L81" s="4"/>
    </row>
    <row r="82" spans="1:12" ht="26.25" x14ac:dyDescent="0.25">
      <c r="A82" s="178" t="s">
        <v>416</v>
      </c>
      <c r="B82" s="48" t="s">
        <v>338</v>
      </c>
      <c r="C82" s="49" t="s">
        <v>417</v>
      </c>
      <c r="D82" s="50" t="s">
        <v>46</v>
      </c>
      <c r="E82" s="50">
        <v>6600100</v>
      </c>
      <c r="F82" s="50">
        <v>6600100</v>
      </c>
      <c r="G82" s="50" t="s">
        <v>46</v>
      </c>
      <c r="H82" s="50" t="s">
        <v>46</v>
      </c>
      <c r="I82" s="50">
        <v>6600100</v>
      </c>
      <c r="J82" s="50" t="s">
        <v>46</v>
      </c>
      <c r="K82" s="51" t="s">
        <v>46</v>
      </c>
      <c r="L82" s="4"/>
    </row>
    <row r="83" spans="1:12" x14ac:dyDescent="0.25">
      <c r="A83" s="178" t="s">
        <v>340</v>
      </c>
      <c r="B83" s="48" t="s">
        <v>338</v>
      </c>
      <c r="C83" s="49" t="s">
        <v>418</v>
      </c>
      <c r="D83" s="50" t="s">
        <v>46</v>
      </c>
      <c r="E83" s="50">
        <v>6600100</v>
      </c>
      <c r="F83" s="50">
        <v>6600100</v>
      </c>
      <c r="G83" s="50" t="s">
        <v>46</v>
      </c>
      <c r="H83" s="50" t="s">
        <v>46</v>
      </c>
      <c r="I83" s="50">
        <v>6600100</v>
      </c>
      <c r="J83" s="50" t="s">
        <v>46</v>
      </c>
      <c r="K83" s="51" t="s">
        <v>46</v>
      </c>
      <c r="L83" s="4"/>
    </row>
    <row r="84" spans="1:12" x14ac:dyDescent="0.25">
      <c r="A84" s="178" t="s">
        <v>306</v>
      </c>
      <c r="B84" s="48" t="s">
        <v>338</v>
      </c>
      <c r="C84" s="49" t="s">
        <v>419</v>
      </c>
      <c r="D84" s="50" t="s">
        <v>46</v>
      </c>
      <c r="E84" s="50">
        <v>6600100</v>
      </c>
      <c r="F84" s="50">
        <v>6600100</v>
      </c>
      <c r="G84" s="50" t="s">
        <v>46</v>
      </c>
      <c r="H84" s="50" t="s">
        <v>46</v>
      </c>
      <c r="I84" s="50">
        <v>6600100</v>
      </c>
      <c r="J84" s="50" t="s">
        <v>46</v>
      </c>
      <c r="K84" s="51" t="s">
        <v>46</v>
      </c>
      <c r="L84" s="4"/>
    </row>
    <row r="85" spans="1:12" ht="12.95" customHeight="1" x14ac:dyDescent="0.25">
      <c r="A85" s="179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4"/>
    </row>
    <row r="86" spans="1:12" ht="20.85" customHeight="1" x14ac:dyDescent="0.25">
      <c r="A86" s="180" t="s">
        <v>420</v>
      </c>
      <c r="B86" s="53">
        <v>450</v>
      </c>
      <c r="C86" s="54" t="s">
        <v>336</v>
      </c>
      <c r="D86" s="55" t="s">
        <v>336</v>
      </c>
      <c r="E86" s="55" t="s">
        <v>336</v>
      </c>
      <c r="F86" s="56">
        <v>730760503.27999997</v>
      </c>
      <c r="G86" s="56" t="s">
        <v>46</v>
      </c>
      <c r="H86" s="56" t="s">
        <v>46</v>
      </c>
      <c r="I86" s="56">
        <v>730760503.27999997</v>
      </c>
      <c r="J86" s="55" t="s">
        <v>336</v>
      </c>
      <c r="K86" s="57" t="s">
        <v>336</v>
      </c>
      <c r="L86" s="4"/>
    </row>
    <row r="87" spans="1:12" ht="15" customHeight="1" x14ac:dyDescent="0.25">
      <c r="A87" s="181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4"/>
    </row>
  </sheetData>
  <mergeCells count="14">
    <mergeCell ref="J4:K5"/>
    <mergeCell ref="F6:F9"/>
    <mergeCell ref="G6:G9"/>
    <mergeCell ref="H6:H9"/>
    <mergeCell ref="I6:I9"/>
    <mergeCell ref="J6:J9"/>
    <mergeCell ref="K6:K9"/>
    <mergeCell ref="A2:I2"/>
    <mergeCell ref="A4:A9"/>
    <mergeCell ref="B4:B9"/>
    <mergeCell ref="C4:C9"/>
    <mergeCell ref="D4:D9"/>
    <mergeCell ref="E4:E9"/>
    <mergeCell ref="F4:I5"/>
  </mergeCells>
  <pageMargins left="0.39374999999999999" right="0.39374999999999999" top="0.39374999999999999" bottom="0.39374999999999999" header="0" footer="0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topLeftCell="A31" zoomScaleNormal="100" workbookViewId="0">
      <selection activeCell="E56" sqref="E56"/>
    </sheetView>
  </sheetViews>
  <sheetFormatPr defaultRowHeight="15" x14ac:dyDescent="0.25"/>
  <cols>
    <col min="1" max="1" width="38.140625" style="171" customWidth="1"/>
    <col min="2" max="2" width="6.140625" style="1" customWidth="1"/>
    <col min="3" max="3" width="22.5703125" style="1" customWidth="1"/>
    <col min="4" max="8" width="14.85546875" style="1" customWidth="1"/>
    <col min="9" max="9" width="15.85546875" style="1" customWidth="1"/>
    <col min="10" max="10" width="9.140625" style="1" customWidth="1"/>
    <col min="11" max="16384" width="9.140625" style="1"/>
  </cols>
  <sheetData>
    <row r="1" spans="1:10" ht="15" customHeight="1" x14ac:dyDescent="0.25">
      <c r="A1" s="172"/>
      <c r="B1" s="4"/>
      <c r="C1" s="4"/>
      <c r="D1" s="4"/>
      <c r="E1" s="4"/>
      <c r="F1" s="4"/>
      <c r="G1" s="4"/>
      <c r="H1" s="4"/>
      <c r="I1" s="4"/>
      <c r="J1" s="4"/>
    </row>
    <row r="2" spans="1:10" ht="12.75" customHeight="1" x14ac:dyDescent="0.25">
      <c r="A2" s="132" t="s">
        <v>421</v>
      </c>
      <c r="B2" s="133"/>
      <c r="C2" s="133"/>
      <c r="D2" s="133"/>
      <c r="E2" s="133"/>
      <c r="F2" s="133"/>
      <c r="G2" s="133"/>
      <c r="H2" s="60"/>
      <c r="I2" s="37" t="s">
        <v>422</v>
      </c>
      <c r="J2" s="4"/>
    </row>
    <row r="3" spans="1:10" ht="11.85" customHeight="1" x14ac:dyDescent="0.25">
      <c r="A3" s="182"/>
      <c r="B3" s="61"/>
      <c r="C3" s="62"/>
      <c r="D3" s="63"/>
      <c r="E3" s="64"/>
      <c r="F3" s="64"/>
      <c r="G3" s="64"/>
      <c r="H3" s="64"/>
      <c r="I3" s="64"/>
      <c r="J3" s="4"/>
    </row>
    <row r="4" spans="1:10" ht="12" customHeight="1" x14ac:dyDescent="0.25">
      <c r="A4" s="183" t="s">
        <v>423</v>
      </c>
      <c r="B4" s="152" t="s">
        <v>28</v>
      </c>
      <c r="C4" s="154" t="s">
        <v>424</v>
      </c>
      <c r="D4" s="154" t="s">
        <v>30</v>
      </c>
      <c r="E4" s="156" t="s">
        <v>31</v>
      </c>
      <c r="F4" s="157"/>
      <c r="G4" s="157"/>
      <c r="H4" s="157"/>
      <c r="I4" s="154" t="s">
        <v>32</v>
      </c>
      <c r="J4" s="4"/>
    </row>
    <row r="5" spans="1:10" ht="11.85" customHeight="1" x14ac:dyDescent="0.25">
      <c r="A5" s="184"/>
      <c r="B5" s="153"/>
      <c r="C5" s="155"/>
      <c r="D5" s="155"/>
      <c r="E5" s="154" t="s">
        <v>33</v>
      </c>
      <c r="F5" s="154" t="s">
        <v>425</v>
      </c>
      <c r="G5" s="154" t="s">
        <v>426</v>
      </c>
      <c r="H5" s="154" t="s">
        <v>36</v>
      </c>
      <c r="I5" s="155"/>
      <c r="J5" s="4"/>
    </row>
    <row r="6" spans="1:10" ht="39" customHeight="1" x14ac:dyDescent="0.25">
      <c r="A6" s="184"/>
      <c r="B6" s="153"/>
      <c r="C6" s="155"/>
      <c r="D6" s="155"/>
      <c r="E6" s="155"/>
      <c r="F6" s="155"/>
      <c r="G6" s="155"/>
      <c r="H6" s="155"/>
      <c r="I6" s="155"/>
      <c r="J6" s="4"/>
    </row>
    <row r="7" spans="1:10" ht="12.75" customHeight="1" x14ac:dyDescent="0.25">
      <c r="A7" s="185">
        <v>1</v>
      </c>
      <c r="B7" s="65">
        <v>2</v>
      </c>
      <c r="C7" s="65">
        <v>3</v>
      </c>
      <c r="D7" s="65">
        <v>4</v>
      </c>
      <c r="E7" s="65">
        <v>5</v>
      </c>
      <c r="F7" s="65">
        <v>6</v>
      </c>
      <c r="G7" s="65">
        <v>7</v>
      </c>
      <c r="H7" s="65">
        <v>8</v>
      </c>
      <c r="I7" s="40" t="s">
        <v>42</v>
      </c>
      <c r="J7" s="4"/>
    </row>
    <row r="8" spans="1:10" ht="20.85" customHeight="1" x14ac:dyDescent="0.25">
      <c r="A8" s="177" t="s">
        <v>427</v>
      </c>
      <c r="B8" s="66">
        <v>500</v>
      </c>
      <c r="C8" s="67" t="s">
        <v>336</v>
      </c>
      <c r="D8" s="68">
        <v>-721819993.5</v>
      </c>
      <c r="E8" s="68">
        <v>-730760503.27999997</v>
      </c>
      <c r="F8" s="68" t="s">
        <v>46</v>
      </c>
      <c r="G8" s="68" t="s">
        <v>46</v>
      </c>
      <c r="H8" s="68">
        <v>-730760503.27999997</v>
      </c>
      <c r="I8" s="119">
        <v>-712290391.5</v>
      </c>
      <c r="J8" s="4"/>
    </row>
    <row r="9" spans="1:10" ht="12.95" customHeight="1" x14ac:dyDescent="0.25">
      <c r="A9" s="186" t="s">
        <v>47</v>
      </c>
      <c r="B9" s="45"/>
      <c r="C9" s="46"/>
      <c r="D9" s="47"/>
      <c r="E9" s="47"/>
      <c r="F9" s="47"/>
      <c r="G9" s="47"/>
      <c r="H9" s="70"/>
      <c r="I9" s="71"/>
      <c r="J9" s="4"/>
    </row>
    <row r="10" spans="1:10" ht="15" customHeight="1" x14ac:dyDescent="0.25">
      <c r="A10" s="187" t="s">
        <v>428</v>
      </c>
      <c r="B10" s="66">
        <v>520</v>
      </c>
      <c r="C10" s="67" t="s">
        <v>336</v>
      </c>
      <c r="D10" s="68">
        <v>-9529602</v>
      </c>
      <c r="E10" s="68">
        <v>-9529602</v>
      </c>
      <c r="F10" s="68" t="s">
        <v>46</v>
      </c>
      <c r="G10" s="68" t="s">
        <v>46</v>
      </c>
      <c r="H10" s="68">
        <v>-9529602</v>
      </c>
      <c r="I10" s="69" t="s">
        <v>46</v>
      </c>
      <c r="J10" s="4"/>
    </row>
    <row r="11" spans="1:10" ht="15" customHeight="1" x14ac:dyDescent="0.25">
      <c r="A11" s="188" t="s">
        <v>429</v>
      </c>
      <c r="B11" s="72"/>
      <c r="C11" s="73"/>
      <c r="D11" s="74"/>
      <c r="E11" s="74"/>
      <c r="F11" s="74"/>
      <c r="G11" s="74"/>
      <c r="H11" s="74"/>
      <c r="I11" s="75"/>
      <c r="J11" s="4"/>
    </row>
    <row r="12" spans="1:10" ht="18" x14ac:dyDescent="0.25">
      <c r="A12" s="186" t="s">
        <v>430</v>
      </c>
      <c r="B12" s="45">
        <v>520</v>
      </c>
      <c r="C12" s="46" t="s">
        <v>431</v>
      </c>
      <c r="D12" s="68">
        <v>-10542602</v>
      </c>
      <c r="E12" s="68">
        <v>-10542602</v>
      </c>
      <c r="F12" s="68" t="s">
        <v>46</v>
      </c>
      <c r="G12" s="68" t="s">
        <v>46</v>
      </c>
      <c r="H12" s="68">
        <v>-10542602</v>
      </c>
      <c r="I12" s="69" t="s">
        <v>46</v>
      </c>
      <c r="J12" s="4"/>
    </row>
    <row r="13" spans="1:10" ht="18" x14ac:dyDescent="0.25">
      <c r="A13" s="186" t="s">
        <v>432</v>
      </c>
      <c r="B13" s="45">
        <v>520</v>
      </c>
      <c r="C13" s="46" t="s">
        <v>433</v>
      </c>
      <c r="D13" s="68">
        <v>-10542602</v>
      </c>
      <c r="E13" s="68">
        <v>-10542602</v>
      </c>
      <c r="F13" s="68" t="s">
        <v>46</v>
      </c>
      <c r="G13" s="68" t="s">
        <v>46</v>
      </c>
      <c r="H13" s="68">
        <v>-10542602</v>
      </c>
      <c r="I13" s="69" t="s">
        <v>46</v>
      </c>
      <c r="J13" s="4"/>
    </row>
    <row r="14" spans="1:10" ht="26.25" x14ac:dyDescent="0.25">
      <c r="A14" s="186" t="s">
        <v>434</v>
      </c>
      <c r="B14" s="45">
        <v>520</v>
      </c>
      <c r="C14" s="46" t="s">
        <v>435</v>
      </c>
      <c r="D14" s="68">
        <v>-10542602</v>
      </c>
      <c r="E14" s="68">
        <v>-10542602</v>
      </c>
      <c r="F14" s="68" t="s">
        <v>46</v>
      </c>
      <c r="G14" s="68" t="s">
        <v>46</v>
      </c>
      <c r="H14" s="68">
        <v>-10542602</v>
      </c>
      <c r="I14" s="69" t="s">
        <v>46</v>
      </c>
      <c r="J14" s="4"/>
    </row>
    <row r="15" spans="1:10" ht="26.25" x14ac:dyDescent="0.25">
      <c r="A15" s="186" t="s">
        <v>436</v>
      </c>
      <c r="B15" s="45">
        <v>520</v>
      </c>
      <c r="C15" s="46" t="s">
        <v>437</v>
      </c>
      <c r="D15" s="68">
        <v>-10542602</v>
      </c>
      <c r="E15" s="68">
        <v>-10542602</v>
      </c>
      <c r="F15" s="68" t="s">
        <v>46</v>
      </c>
      <c r="G15" s="68" t="s">
        <v>46</v>
      </c>
      <c r="H15" s="68">
        <v>-10542602</v>
      </c>
      <c r="I15" s="69" t="s">
        <v>46</v>
      </c>
      <c r="J15" s="4"/>
    </row>
    <row r="16" spans="1:10" ht="18" x14ac:dyDescent="0.25">
      <c r="A16" s="186" t="s">
        <v>438</v>
      </c>
      <c r="B16" s="45">
        <v>520</v>
      </c>
      <c r="C16" s="46" t="s">
        <v>439</v>
      </c>
      <c r="D16" s="68">
        <v>1013000</v>
      </c>
      <c r="E16" s="68">
        <v>1013000</v>
      </c>
      <c r="F16" s="68" t="s">
        <v>46</v>
      </c>
      <c r="G16" s="68" t="s">
        <v>46</v>
      </c>
      <c r="H16" s="68">
        <v>1013000</v>
      </c>
      <c r="I16" s="69" t="s">
        <v>46</v>
      </c>
      <c r="J16" s="4"/>
    </row>
    <row r="17" spans="1:10" ht="18" x14ac:dyDescent="0.25">
      <c r="A17" s="186" t="s">
        <v>440</v>
      </c>
      <c r="B17" s="45">
        <v>520</v>
      </c>
      <c r="C17" s="46" t="s">
        <v>441</v>
      </c>
      <c r="D17" s="68">
        <v>1013000</v>
      </c>
      <c r="E17" s="68">
        <v>1013000</v>
      </c>
      <c r="F17" s="68" t="s">
        <v>46</v>
      </c>
      <c r="G17" s="68" t="s">
        <v>46</v>
      </c>
      <c r="H17" s="68">
        <v>1013000</v>
      </c>
      <c r="I17" s="69" t="s">
        <v>46</v>
      </c>
      <c r="J17" s="4"/>
    </row>
    <row r="18" spans="1:10" ht="18" x14ac:dyDescent="0.25">
      <c r="A18" s="186" t="s">
        <v>442</v>
      </c>
      <c r="B18" s="45">
        <v>520</v>
      </c>
      <c r="C18" s="46" t="s">
        <v>443</v>
      </c>
      <c r="D18" s="68">
        <v>1013000</v>
      </c>
      <c r="E18" s="68">
        <v>1013000</v>
      </c>
      <c r="F18" s="68" t="s">
        <v>46</v>
      </c>
      <c r="G18" s="68" t="s">
        <v>46</v>
      </c>
      <c r="H18" s="68">
        <v>1013000</v>
      </c>
      <c r="I18" s="69" t="s">
        <v>46</v>
      </c>
      <c r="J18" s="4"/>
    </row>
    <row r="19" spans="1:10" ht="26.25" x14ac:dyDescent="0.25">
      <c r="A19" s="186" t="s">
        <v>444</v>
      </c>
      <c r="B19" s="45">
        <v>520</v>
      </c>
      <c r="C19" s="46" t="s">
        <v>445</v>
      </c>
      <c r="D19" s="68">
        <v>1013000</v>
      </c>
      <c r="E19" s="68">
        <v>1013000</v>
      </c>
      <c r="F19" s="68" t="s">
        <v>46</v>
      </c>
      <c r="G19" s="68" t="s">
        <v>46</v>
      </c>
      <c r="H19" s="68">
        <v>1013000</v>
      </c>
      <c r="I19" s="69" t="s">
        <v>46</v>
      </c>
      <c r="J19" s="4"/>
    </row>
    <row r="20" spans="1:10" ht="34.5" x14ac:dyDescent="0.25">
      <c r="A20" s="186" t="s">
        <v>446</v>
      </c>
      <c r="B20" s="45">
        <v>520</v>
      </c>
      <c r="C20" s="46" t="s">
        <v>447</v>
      </c>
      <c r="D20" s="68">
        <v>1013000</v>
      </c>
      <c r="E20" s="68">
        <v>1013000</v>
      </c>
      <c r="F20" s="68" t="s">
        <v>46</v>
      </c>
      <c r="G20" s="68" t="s">
        <v>46</v>
      </c>
      <c r="H20" s="68">
        <v>1013000</v>
      </c>
      <c r="I20" s="69" t="s">
        <v>46</v>
      </c>
      <c r="J20" s="4"/>
    </row>
    <row r="21" spans="1:10" x14ac:dyDescent="0.25">
      <c r="A21" s="189" t="s">
        <v>448</v>
      </c>
      <c r="B21" s="72">
        <v>620</v>
      </c>
      <c r="C21" s="73" t="s">
        <v>336</v>
      </c>
      <c r="D21" s="74" t="s">
        <v>46</v>
      </c>
      <c r="E21" s="74" t="s">
        <v>46</v>
      </c>
      <c r="F21" s="74" t="s">
        <v>46</v>
      </c>
      <c r="G21" s="74" t="s">
        <v>46</v>
      </c>
      <c r="H21" s="74" t="s">
        <v>46</v>
      </c>
      <c r="I21" s="76" t="s">
        <v>46</v>
      </c>
      <c r="J21" s="4"/>
    </row>
    <row r="22" spans="1:10" ht="12.95" customHeight="1" x14ac:dyDescent="0.25">
      <c r="A22" s="187" t="s">
        <v>449</v>
      </c>
      <c r="B22" s="72">
        <v>700</v>
      </c>
      <c r="C22" s="46"/>
      <c r="D22" s="119">
        <v>-712290391.5</v>
      </c>
      <c r="E22" s="77" t="s">
        <v>336</v>
      </c>
      <c r="F22" s="74" t="s">
        <v>46</v>
      </c>
      <c r="G22" s="74" t="s">
        <v>46</v>
      </c>
      <c r="H22" s="74" t="s">
        <v>46</v>
      </c>
      <c r="I22" s="119">
        <v>-712290391.5</v>
      </c>
      <c r="J22" s="4"/>
    </row>
    <row r="23" spans="1:10" ht="14.1" customHeight="1" x14ac:dyDescent="0.25">
      <c r="A23" s="190" t="s">
        <v>450</v>
      </c>
      <c r="B23" s="72">
        <v>710</v>
      </c>
      <c r="C23" s="46"/>
      <c r="D23" s="74">
        <v>-928860306.30999994</v>
      </c>
      <c r="E23" s="77" t="s">
        <v>336</v>
      </c>
      <c r="F23" s="74" t="s">
        <v>46</v>
      </c>
      <c r="G23" s="74" t="s">
        <v>46</v>
      </c>
      <c r="H23" s="74" t="s">
        <v>46</v>
      </c>
      <c r="I23" s="78" t="s">
        <v>336</v>
      </c>
      <c r="J23" s="4"/>
    </row>
    <row r="24" spans="1:10" x14ac:dyDescent="0.25">
      <c r="A24" s="191" t="s">
        <v>451</v>
      </c>
      <c r="B24" s="72">
        <v>710</v>
      </c>
      <c r="C24" s="46" t="s">
        <v>452</v>
      </c>
      <c r="D24" s="74">
        <v>-928860306.30999994</v>
      </c>
      <c r="E24" s="77" t="s">
        <v>336</v>
      </c>
      <c r="F24" s="74" t="s">
        <v>46</v>
      </c>
      <c r="G24" s="74" t="s">
        <v>46</v>
      </c>
      <c r="H24" s="74" t="s">
        <v>46</v>
      </c>
      <c r="I24" s="78" t="s">
        <v>336</v>
      </c>
      <c r="J24" s="4"/>
    </row>
    <row r="25" spans="1:10" x14ac:dyDescent="0.25">
      <c r="A25" s="191" t="s">
        <v>453</v>
      </c>
      <c r="B25" s="72">
        <v>710</v>
      </c>
      <c r="C25" s="46" t="s">
        <v>454</v>
      </c>
      <c r="D25" s="74">
        <v>-928860306.30999994</v>
      </c>
      <c r="E25" s="77" t="s">
        <v>336</v>
      </c>
      <c r="F25" s="74" t="s">
        <v>46</v>
      </c>
      <c r="G25" s="74" t="s">
        <v>46</v>
      </c>
      <c r="H25" s="74" t="s">
        <v>46</v>
      </c>
      <c r="I25" s="78" t="s">
        <v>336</v>
      </c>
      <c r="J25" s="4"/>
    </row>
    <row r="26" spans="1:10" ht="18" x14ac:dyDescent="0.25">
      <c r="A26" s="191" t="s">
        <v>455</v>
      </c>
      <c r="B26" s="72">
        <v>710</v>
      </c>
      <c r="C26" s="46" t="s">
        <v>456</v>
      </c>
      <c r="D26" s="74">
        <v>-928860306.30999994</v>
      </c>
      <c r="E26" s="77" t="s">
        <v>336</v>
      </c>
      <c r="F26" s="74" t="s">
        <v>46</v>
      </c>
      <c r="G26" s="74" t="s">
        <v>46</v>
      </c>
      <c r="H26" s="74" t="s">
        <v>46</v>
      </c>
      <c r="I26" s="78" t="s">
        <v>336</v>
      </c>
      <c r="J26" s="4"/>
    </row>
    <row r="27" spans="1:10" ht="14.1" customHeight="1" x14ac:dyDescent="0.25">
      <c r="A27" s="190" t="s">
        <v>457</v>
      </c>
      <c r="B27" s="72">
        <v>720</v>
      </c>
      <c r="C27" s="46"/>
      <c r="D27" s="74">
        <v>216569914.81</v>
      </c>
      <c r="E27" s="77" t="s">
        <v>336</v>
      </c>
      <c r="F27" s="74" t="s">
        <v>46</v>
      </c>
      <c r="G27" s="74" t="s">
        <v>46</v>
      </c>
      <c r="H27" s="74" t="s">
        <v>46</v>
      </c>
      <c r="I27" s="78" t="s">
        <v>336</v>
      </c>
      <c r="J27" s="4"/>
    </row>
    <row r="28" spans="1:10" x14ac:dyDescent="0.25">
      <c r="A28" s="191" t="s">
        <v>458</v>
      </c>
      <c r="B28" s="72">
        <v>720</v>
      </c>
      <c r="C28" s="46" t="s">
        <v>459</v>
      </c>
      <c r="D28" s="74">
        <v>216569914.81</v>
      </c>
      <c r="E28" s="77" t="s">
        <v>336</v>
      </c>
      <c r="F28" s="74" t="s">
        <v>46</v>
      </c>
      <c r="G28" s="74" t="s">
        <v>46</v>
      </c>
      <c r="H28" s="74" t="s">
        <v>46</v>
      </c>
      <c r="I28" s="78" t="s">
        <v>336</v>
      </c>
      <c r="J28" s="4"/>
    </row>
    <row r="29" spans="1:10" x14ac:dyDescent="0.25">
      <c r="A29" s="191" t="s">
        <v>460</v>
      </c>
      <c r="B29" s="72">
        <v>720</v>
      </c>
      <c r="C29" s="46" t="s">
        <v>461</v>
      </c>
      <c r="D29" s="74">
        <v>216569914.81</v>
      </c>
      <c r="E29" s="77" t="s">
        <v>336</v>
      </c>
      <c r="F29" s="74" t="s">
        <v>46</v>
      </c>
      <c r="G29" s="74" t="s">
        <v>46</v>
      </c>
      <c r="H29" s="74" t="s">
        <v>46</v>
      </c>
      <c r="I29" s="78" t="s">
        <v>336</v>
      </c>
      <c r="J29" s="4"/>
    </row>
    <row r="30" spans="1:10" ht="18.75" thickBot="1" x14ac:dyDescent="0.3">
      <c r="A30" s="191" t="s">
        <v>462</v>
      </c>
      <c r="B30" s="72">
        <v>720</v>
      </c>
      <c r="C30" s="46" t="s">
        <v>463</v>
      </c>
      <c r="D30" s="74">
        <v>216569914.81</v>
      </c>
      <c r="E30" s="77" t="s">
        <v>336</v>
      </c>
      <c r="F30" s="74" t="s">
        <v>46</v>
      </c>
      <c r="G30" s="74" t="s">
        <v>46</v>
      </c>
      <c r="H30" s="74" t="s">
        <v>46</v>
      </c>
      <c r="I30" s="78" t="s">
        <v>336</v>
      </c>
      <c r="J30" s="4"/>
    </row>
    <row r="31" spans="1:10" ht="28.5" customHeight="1" thickBot="1" x14ac:dyDescent="0.3">
      <c r="A31" s="192" t="s">
        <v>464</v>
      </c>
      <c r="B31" s="79" t="s">
        <v>465</v>
      </c>
      <c r="C31" s="80" t="s">
        <v>45</v>
      </c>
      <c r="D31" s="80" t="s">
        <v>45</v>
      </c>
      <c r="E31" s="43">
        <f>SUM(E41)</f>
        <v>-721230901.27999997</v>
      </c>
      <c r="F31" s="81" t="s">
        <v>46</v>
      </c>
      <c r="G31" s="81" t="s">
        <v>46</v>
      </c>
      <c r="H31" s="43">
        <f>SUM(H41)</f>
        <v>-721230901.27999997</v>
      </c>
      <c r="I31" s="82" t="s">
        <v>45</v>
      </c>
      <c r="J31" s="4"/>
    </row>
    <row r="32" spans="1:10" ht="15" customHeight="1" x14ac:dyDescent="0.25">
      <c r="A32" s="172"/>
      <c r="B32" s="4"/>
      <c r="C32" s="4"/>
      <c r="D32" s="4"/>
      <c r="E32" s="4"/>
      <c r="F32" s="4"/>
      <c r="G32" s="4"/>
      <c r="H32" s="4"/>
      <c r="I32" s="4"/>
      <c r="J32" s="4"/>
    </row>
    <row r="33" spans="1:10" ht="20.25" customHeight="1" x14ac:dyDescent="0.25">
      <c r="A33" s="193"/>
      <c r="B33" s="83"/>
      <c r="C33" s="84"/>
      <c r="D33" s="84"/>
      <c r="E33" s="84"/>
      <c r="F33" s="84"/>
      <c r="G33" s="84"/>
      <c r="H33" s="4"/>
      <c r="I33" s="37" t="s">
        <v>466</v>
      </c>
      <c r="J33" s="4"/>
    </row>
    <row r="34" spans="1:10" ht="6.75" customHeight="1" x14ac:dyDescent="0.25">
      <c r="A34" s="194"/>
      <c r="B34" s="86"/>
      <c r="C34" s="87"/>
      <c r="D34" s="87"/>
      <c r="E34" s="87"/>
      <c r="F34" s="87"/>
      <c r="G34" s="87"/>
      <c r="H34" s="88"/>
      <c r="I34" s="87"/>
      <c r="J34" s="4"/>
    </row>
    <row r="35" spans="1:10" ht="16.5" customHeight="1" x14ac:dyDescent="0.25">
      <c r="A35" s="195" t="s">
        <v>27</v>
      </c>
      <c r="B35" s="89" t="s">
        <v>467</v>
      </c>
      <c r="C35" s="89" t="s">
        <v>468</v>
      </c>
      <c r="D35" s="46" t="s">
        <v>469</v>
      </c>
      <c r="E35" s="90"/>
      <c r="F35" s="91" t="s">
        <v>329</v>
      </c>
      <c r="G35" s="92"/>
      <c r="H35" s="93"/>
      <c r="I35" s="46" t="s">
        <v>470</v>
      </c>
      <c r="J35" s="4"/>
    </row>
    <row r="36" spans="1:10" ht="10.5" customHeight="1" x14ac:dyDescent="0.25">
      <c r="A36" s="196"/>
      <c r="B36" s="94" t="s">
        <v>471</v>
      </c>
      <c r="C36" s="94" t="s">
        <v>472</v>
      </c>
      <c r="D36" s="95" t="s">
        <v>473</v>
      </c>
      <c r="E36" s="46" t="s">
        <v>474</v>
      </c>
      <c r="F36" s="96" t="s">
        <v>475</v>
      </c>
      <c r="G36" s="46" t="s">
        <v>476</v>
      </c>
      <c r="H36" s="46" t="s">
        <v>36</v>
      </c>
      <c r="I36" s="95" t="s">
        <v>477</v>
      </c>
      <c r="J36" s="4"/>
    </row>
    <row r="37" spans="1:10" ht="10.5" customHeight="1" x14ac:dyDescent="0.25">
      <c r="A37" s="197"/>
      <c r="B37" s="94" t="s">
        <v>478</v>
      </c>
      <c r="C37" s="94" t="s">
        <v>479</v>
      </c>
      <c r="D37" s="95" t="s">
        <v>477</v>
      </c>
      <c r="E37" s="95" t="s">
        <v>480</v>
      </c>
      <c r="F37" s="95" t="s">
        <v>481</v>
      </c>
      <c r="G37" s="95" t="s">
        <v>482</v>
      </c>
      <c r="H37" s="95"/>
      <c r="I37" s="95"/>
      <c r="J37" s="4"/>
    </row>
    <row r="38" spans="1:10" ht="10.5" customHeight="1" x14ac:dyDescent="0.25">
      <c r="A38" s="198"/>
      <c r="B38" s="94"/>
      <c r="C38" s="94" t="s">
        <v>483</v>
      </c>
      <c r="D38" s="95"/>
      <c r="E38" s="95" t="s">
        <v>484</v>
      </c>
      <c r="F38" s="95" t="s">
        <v>485</v>
      </c>
      <c r="G38" s="95"/>
      <c r="H38" s="95"/>
      <c r="I38" s="95"/>
      <c r="J38" s="4"/>
    </row>
    <row r="39" spans="1:10" ht="10.5" customHeight="1" x14ac:dyDescent="0.25">
      <c r="A39" s="199"/>
      <c r="B39" s="97"/>
      <c r="C39" s="97"/>
      <c r="D39" s="67"/>
      <c r="E39" s="67"/>
      <c r="F39" s="67"/>
      <c r="G39" s="67"/>
      <c r="H39" s="67"/>
      <c r="I39" s="67"/>
      <c r="J39" s="4"/>
    </row>
    <row r="40" spans="1:10" ht="15" customHeight="1" x14ac:dyDescent="0.25">
      <c r="A40" s="176">
        <v>1</v>
      </c>
      <c r="B40" s="39">
        <v>2</v>
      </c>
      <c r="C40" s="39">
        <v>3</v>
      </c>
      <c r="D40" s="40" t="s">
        <v>37</v>
      </c>
      <c r="E40" s="40" t="s">
        <v>38</v>
      </c>
      <c r="F40" s="40" t="s">
        <v>39</v>
      </c>
      <c r="G40" s="40" t="s">
        <v>40</v>
      </c>
      <c r="H40" s="40" t="s">
        <v>41</v>
      </c>
      <c r="I40" s="40" t="s">
        <v>42</v>
      </c>
      <c r="J40" s="4"/>
    </row>
    <row r="41" spans="1:10" ht="36" customHeight="1" x14ac:dyDescent="0.25">
      <c r="A41" s="177" t="s">
        <v>486</v>
      </c>
      <c r="B41" s="98" t="s">
        <v>487</v>
      </c>
      <c r="C41" s="99" t="s">
        <v>45</v>
      </c>
      <c r="D41" s="100" t="s">
        <v>45</v>
      </c>
      <c r="E41" s="43">
        <f>SUM(E43+E44)</f>
        <v>-721230901.27999997</v>
      </c>
      <c r="F41" s="43" t="s">
        <v>46</v>
      </c>
      <c r="G41" s="100" t="s">
        <v>45</v>
      </c>
      <c r="H41" s="43">
        <f>SUM(H43+H44)</f>
        <v>-721230901.27999997</v>
      </c>
      <c r="I41" s="101" t="s">
        <v>45</v>
      </c>
      <c r="J41" s="4"/>
    </row>
    <row r="42" spans="1:10" ht="14.25" customHeight="1" x14ac:dyDescent="0.25">
      <c r="A42" s="200" t="s">
        <v>488</v>
      </c>
      <c r="B42" s="102"/>
      <c r="C42" s="96"/>
      <c r="D42" s="103"/>
      <c r="E42" s="103"/>
      <c r="F42" s="103"/>
      <c r="G42" s="103"/>
      <c r="H42" s="103"/>
      <c r="I42" s="104"/>
      <c r="J42" s="4"/>
    </row>
    <row r="43" spans="1:10" ht="23.25" customHeight="1" x14ac:dyDescent="0.25">
      <c r="A43" s="187" t="s">
        <v>489</v>
      </c>
      <c r="B43" s="105" t="s">
        <v>490</v>
      </c>
      <c r="C43" s="49" t="s">
        <v>45</v>
      </c>
      <c r="D43" s="106" t="s">
        <v>45</v>
      </c>
      <c r="E43" s="50">
        <v>-937685748.65999997</v>
      </c>
      <c r="F43" s="107" t="s">
        <v>46</v>
      </c>
      <c r="G43" s="106" t="s">
        <v>45</v>
      </c>
      <c r="H43" s="50">
        <v>-937685748.65999997</v>
      </c>
      <c r="I43" s="108" t="s">
        <v>45</v>
      </c>
      <c r="J43" s="4"/>
    </row>
    <row r="44" spans="1:10" ht="31.5" customHeight="1" x14ac:dyDescent="0.25">
      <c r="A44" s="201" t="s">
        <v>491</v>
      </c>
      <c r="B44" s="105" t="s">
        <v>492</v>
      </c>
      <c r="C44" s="49" t="s">
        <v>45</v>
      </c>
      <c r="D44" s="106" t="s">
        <v>45</v>
      </c>
      <c r="E44" s="50">
        <v>216454847.38</v>
      </c>
      <c r="F44" s="50" t="s">
        <v>46</v>
      </c>
      <c r="G44" s="106" t="s">
        <v>45</v>
      </c>
      <c r="H44" s="50">
        <v>216454847.38</v>
      </c>
      <c r="I44" s="108" t="s">
        <v>45</v>
      </c>
      <c r="J44" s="4"/>
    </row>
    <row r="45" spans="1:10" ht="22.5" customHeight="1" x14ac:dyDescent="0.25">
      <c r="A45" s="187" t="s">
        <v>493</v>
      </c>
      <c r="B45" s="98" t="s">
        <v>494</v>
      </c>
      <c r="C45" s="99" t="s">
        <v>45</v>
      </c>
      <c r="D45" s="100" t="s">
        <v>45</v>
      </c>
      <c r="E45" s="100" t="s">
        <v>45</v>
      </c>
      <c r="F45" s="43" t="s">
        <v>46</v>
      </c>
      <c r="G45" s="43" t="s">
        <v>46</v>
      </c>
      <c r="H45" s="43" t="s">
        <v>46</v>
      </c>
      <c r="I45" s="101" t="s">
        <v>45</v>
      </c>
      <c r="J45" s="4"/>
    </row>
    <row r="46" spans="1:10" ht="12" customHeight="1" x14ac:dyDescent="0.25">
      <c r="A46" s="200" t="s">
        <v>495</v>
      </c>
      <c r="B46" s="102"/>
      <c r="C46" s="96"/>
      <c r="D46" s="103"/>
      <c r="E46" s="103"/>
      <c r="F46" s="103" t="s">
        <v>496</v>
      </c>
      <c r="G46" s="103"/>
      <c r="H46" s="103"/>
      <c r="I46" s="104"/>
      <c r="J46" s="4"/>
    </row>
    <row r="47" spans="1:10" ht="12" customHeight="1" x14ac:dyDescent="0.25">
      <c r="A47" s="192" t="s">
        <v>497</v>
      </c>
      <c r="B47" s="105" t="s">
        <v>498</v>
      </c>
      <c r="C47" s="49" t="s">
        <v>45</v>
      </c>
      <c r="D47" s="106" t="s">
        <v>45</v>
      </c>
      <c r="E47" s="106" t="s">
        <v>45</v>
      </c>
      <c r="F47" s="50" t="s">
        <v>46</v>
      </c>
      <c r="G47" s="50" t="s">
        <v>46</v>
      </c>
      <c r="H47" s="50" t="s">
        <v>46</v>
      </c>
      <c r="I47" s="108" t="s">
        <v>45</v>
      </c>
      <c r="J47" s="4"/>
    </row>
    <row r="48" spans="1:10" ht="14.25" customHeight="1" x14ac:dyDescent="0.25">
      <c r="A48" s="180" t="s">
        <v>499</v>
      </c>
      <c r="B48" s="79" t="s">
        <v>500</v>
      </c>
      <c r="C48" s="80" t="s">
        <v>45</v>
      </c>
      <c r="D48" s="109" t="s">
        <v>45</v>
      </c>
      <c r="E48" s="109" t="s">
        <v>45</v>
      </c>
      <c r="F48" s="110" t="s">
        <v>46</v>
      </c>
      <c r="G48" s="110" t="s">
        <v>46</v>
      </c>
      <c r="H48" s="110" t="s">
        <v>46</v>
      </c>
      <c r="I48" s="111" t="s">
        <v>45</v>
      </c>
      <c r="J48" s="4"/>
    </row>
    <row r="49" spans="1:10" ht="9" customHeight="1" x14ac:dyDescent="0.25">
      <c r="A49" s="202"/>
      <c r="B49" s="112"/>
      <c r="C49" s="112"/>
      <c r="D49" s="112"/>
      <c r="E49" s="112"/>
      <c r="F49" s="112"/>
      <c r="G49" s="112"/>
      <c r="H49" s="112"/>
      <c r="I49" s="112"/>
      <c r="J49" s="4"/>
    </row>
    <row r="50" spans="1:10" ht="12.95" customHeight="1" x14ac:dyDescent="0.25">
      <c r="A50" s="203" t="s">
        <v>501</v>
      </c>
      <c r="B50" s="158" t="s">
        <v>502</v>
      </c>
      <c r="C50" s="159"/>
      <c r="D50" s="4"/>
      <c r="E50" s="4"/>
      <c r="F50" s="4"/>
      <c r="G50" s="4"/>
      <c r="H50" s="4"/>
      <c r="I50" s="4"/>
      <c r="J50" s="4"/>
    </row>
    <row r="51" spans="1:10" ht="9.75" customHeight="1" x14ac:dyDescent="0.25">
      <c r="A51" s="203" t="s">
        <v>503</v>
      </c>
      <c r="B51" s="138" t="s">
        <v>504</v>
      </c>
      <c r="C51" s="139"/>
      <c r="D51" s="4"/>
      <c r="E51" s="4"/>
      <c r="F51" s="4"/>
      <c r="G51" s="4"/>
      <c r="H51" s="4"/>
      <c r="I51" s="4"/>
      <c r="J51" s="4"/>
    </row>
    <row r="52" spans="1:10" ht="12" customHeight="1" x14ac:dyDescent="0.25">
      <c r="A52" s="204"/>
      <c r="B52" s="114"/>
      <c r="C52" s="115"/>
      <c r="D52" s="115"/>
      <c r="E52" s="113" t="s">
        <v>505</v>
      </c>
      <c r="F52" s="116"/>
      <c r="G52" s="115"/>
      <c r="H52" s="115"/>
      <c r="I52" s="117"/>
      <c r="J52" s="4"/>
    </row>
    <row r="53" spans="1:10" ht="12" customHeight="1" x14ac:dyDescent="0.25">
      <c r="A53" s="205" t="s">
        <v>506</v>
      </c>
      <c r="B53" s="140"/>
      <c r="C53" s="141"/>
      <c r="D53" s="84"/>
      <c r="E53" s="4"/>
      <c r="F53" s="4"/>
      <c r="G53" s="115"/>
      <c r="H53" s="115"/>
      <c r="I53" s="117"/>
      <c r="J53" s="4"/>
    </row>
    <row r="54" spans="1:10" ht="12" customHeight="1" x14ac:dyDescent="0.25">
      <c r="A54" s="203" t="s">
        <v>507</v>
      </c>
      <c r="B54" s="142" t="s">
        <v>504</v>
      </c>
      <c r="C54" s="143"/>
      <c r="D54" s="115"/>
      <c r="E54" s="4"/>
      <c r="F54" s="4"/>
      <c r="G54" s="115"/>
      <c r="H54" s="115"/>
      <c r="I54" s="117"/>
      <c r="J54" s="4"/>
    </row>
    <row r="55" spans="1:10" ht="12" customHeight="1" x14ac:dyDescent="0.25">
      <c r="A55" s="204"/>
      <c r="B55" s="114"/>
      <c r="C55" s="115"/>
      <c r="D55" s="115"/>
      <c r="E55" s="113"/>
      <c r="F55" s="116"/>
      <c r="G55" s="115"/>
      <c r="H55" s="115"/>
      <c r="I55" s="117"/>
      <c r="J55" s="4"/>
    </row>
    <row r="56" spans="1:10" ht="12" customHeight="1" x14ac:dyDescent="0.25">
      <c r="A56" s="204"/>
      <c r="B56" s="114"/>
      <c r="C56" s="115"/>
      <c r="D56" s="115"/>
      <c r="E56" s="113"/>
      <c r="F56" s="116"/>
      <c r="G56" s="115"/>
      <c r="H56" s="115"/>
      <c r="I56" s="117"/>
      <c r="J56" s="4"/>
    </row>
    <row r="57" spans="1:10" ht="12" customHeight="1" x14ac:dyDescent="0.25">
      <c r="A57" s="204"/>
      <c r="B57" s="114"/>
      <c r="C57" s="115"/>
      <c r="D57" s="115"/>
      <c r="E57" s="113"/>
      <c r="F57" s="116"/>
      <c r="G57" s="115"/>
      <c r="H57" s="115"/>
      <c r="I57" s="117"/>
      <c r="J57" s="4"/>
    </row>
    <row r="58" spans="1:10" ht="9.75" customHeight="1" x14ac:dyDescent="0.25">
      <c r="A58" s="203" t="s">
        <v>508</v>
      </c>
      <c r="B58" s="144" t="s">
        <v>509</v>
      </c>
      <c r="C58" s="145"/>
      <c r="D58" s="115"/>
      <c r="E58" s="115"/>
      <c r="F58" s="115"/>
      <c r="G58" s="115"/>
      <c r="H58" s="115"/>
      <c r="I58" s="117"/>
      <c r="J58" s="4"/>
    </row>
    <row r="59" spans="1:10" ht="9.75" customHeight="1" x14ac:dyDescent="0.25">
      <c r="A59" s="203" t="s">
        <v>503</v>
      </c>
      <c r="B59" s="138" t="s">
        <v>504</v>
      </c>
      <c r="C59" s="139"/>
      <c r="D59" s="115"/>
      <c r="E59" s="115"/>
      <c r="F59" s="115"/>
      <c r="G59" s="115"/>
      <c r="H59" s="115"/>
      <c r="I59" s="117"/>
      <c r="J59" s="4"/>
    </row>
    <row r="60" spans="1:10" ht="13.5" customHeight="1" x14ac:dyDescent="0.25">
      <c r="A60" s="203"/>
      <c r="B60" s="113"/>
      <c r="C60" s="115"/>
      <c r="D60" s="116"/>
      <c r="E60" s="115"/>
      <c r="F60" s="115"/>
      <c r="G60" s="115"/>
      <c r="H60" s="117"/>
      <c r="I60" s="117"/>
      <c r="J60" s="4"/>
    </row>
    <row r="61" spans="1:10" ht="18" hidden="1" x14ac:dyDescent="0.25">
      <c r="A61" s="193" t="s">
        <v>510</v>
      </c>
      <c r="B61" s="146" t="s">
        <v>511</v>
      </c>
      <c r="C61" s="147"/>
      <c r="D61" s="115"/>
      <c r="E61" s="115"/>
      <c r="F61" s="115"/>
      <c r="G61" s="115"/>
      <c r="H61" s="117"/>
      <c r="I61" s="117"/>
      <c r="J61" s="4"/>
    </row>
    <row r="62" spans="1:10" hidden="1" x14ac:dyDescent="0.25">
      <c r="A62" s="203" t="s">
        <v>503</v>
      </c>
      <c r="B62" s="148"/>
      <c r="C62" s="149"/>
      <c r="D62" s="4" t="s">
        <v>511</v>
      </c>
      <c r="E62" s="115"/>
      <c r="F62" s="115"/>
      <c r="G62" s="115"/>
      <c r="H62" s="117"/>
      <c r="I62" s="117"/>
      <c r="J62" s="4"/>
    </row>
    <row r="63" spans="1:10" ht="14.25" customHeight="1" x14ac:dyDescent="0.25">
      <c r="A63" s="203" t="s">
        <v>542</v>
      </c>
      <c r="B63" s="114"/>
      <c r="C63" s="115"/>
      <c r="D63" s="115"/>
      <c r="E63" s="115"/>
      <c r="F63" s="115"/>
      <c r="G63" s="115"/>
      <c r="H63" s="117"/>
      <c r="I63" s="117"/>
      <c r="J63" s="4"/>
    </row>
    <row r="64" spans="1:10" ht="15" customHeight="1" x14ac:dyDescent="0.25">
      <c r="A64" s="172"/>
      <c r="B64" s="4"/>
      <c r="C64" s="4"/>
      <c r="D64" s="4"/>
      <c r="E64" s="4"/>
      <c r="F64" s="4"/>
      <c r="G64" s="4"/>
      <c r="H64" s="4"/>
      <c r="I64" s="4"/>
      <c r="J64" s="4"/>
    </row>
    <row r="65" spans="1:10" hidden="1" x14ac:dyDescent="0.25">
      <c r="A65" s="173" t="s">
        <v>511</v>
      </c>
      <c r="B65" s="38"/>
      <c r="C65" s="38"/>
      <c r="D65" s="38"/>
      <c r="E65" s="38"/>
      <c r="F65" s="38"/>
      <c r="G65" s="85"/>
      <c r="H65" s="85"/>
      <c r="I65" s="85"/>
      <c r="J65" s="4"/>
    </row>
    <row r="66" spans="1:10" hidden="1" x14ac:dyDescent="0.25">
      <c r="A66" s="150" t="s">
        <v>511</v>
      </c>
      <c r="B66" s="151"/>
      <c r="C66" s="151"/>
      <c r="D66" s="151"/>
      <c r="E66" s="151"/>
      <c r="F66" s="151"/>
      <c r="G66" s="151"/>
      <c r="H66" s="151"/>
      <c r="I66" s="151"/>
      <c r="J66" s="4"/>
    </row>
    <row r="67" spans="1:10" hidden="1" x14ac:dyDescent="0.25">
      <c r="A67" s="206" t="s">
        <v>511</v>
      </c>
      <c r="B67" s="118"/>
      <c r="C67" s="118"/>
      <c r="D67" s="118"/>
      <c r="E67" s="118"/>
      <c r="F67" s="118"/>
      <c r="G67" s="58"/>
      <c r="H67" s="58"/>
      <c r="I67" s="58"/>
      <c r="J67" s="4"/>
    </row>
  </sheetData>
  <mergeCells count="20">
    <mergeCell ref="B62:C62"/>
    <mergeCell ref="A66:I66"/>
    <mergeCell ref="A2:G2"/>
    <mergeCell ref="A4:A6"/>
    <mergeCell ref="B4:B6"/>
    <mergeCell ref="C4:C6"/>
    <mergeCell ref="D4:D6"/>
    <mergeCell ref="E4:H4"/>
    <mergeCell ref="I4:I6"/>
    <mergeCell ref="E5:E6"/>
    <mergeCell ref="F5:F6"/>
    <mergeCell ref="G5:G6"/>
    <mergeCell ref="H5:H6"/>
    <mergeCell ref="B59:C59"/>
    <mergeCell ref="B50:C50"/>
    <mergeCell ref="B51:C51"/>
    <mergeCell ref="B53:C53"/>
    <mergeCell ref="B54:C54"/>
    <mergeCell ref="B58:C58"/>
    <mergeCell ref="B61:C61"/>
  </mergeCells>
  <pageMargins left="0.39374999999999999" right="0.39374999999999999" top="0.39374999999999999" bottom="0.3152778" header="0.3152778" footer="0.3152778"/>
  <pageSetup paperSize="9" scale="83" fitToHeight="0" orientation="landscape" r:id="rId1"/>
  <rowBreaks count="1" manualBreakCount="1">
    <brk id="3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6E39822-B8C8-4F11-A2B3-6E06EA1BBA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buh1</dc:creator>
  <cp:lastModifiedBy>buh1</cp:lastModifiedBy>
  <cp:lastPrinted>2019-08-14T10:21:55Z</cp:lastPrinted>
  <dcterms:created xsi:type="dcterms:W3CDTF">2019-08-14T06:13:49Z</dcterms:created>
  <dcterms:modified xsi:type="dcterms:W3CDTF">2019-08-14T10:22:55Z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SV_0503127G_2017_3.xlsx</vt:lpwstr>
  </property>
  <property fmtid="{D5CDD505-2E9C-101B-9397-08002B2CF9AE}" pid="3" name="Название отчета">
    <vt:lpwstr>SV_0503127G_2017_3.xlsx</vt:lpwstr>
  </property>
  <property fmtid="{D5CDD505-2E9C-101B-9397-08002B2CF9AE}" pid="4" name="Версия клиента">
    <vt:lpwstr>18.2.9.29521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m0005c</vt:lpwstr>
  </property>
  <property fmtid="{D5CDD505-2E9C-101B-9397-08002B2CF9AE}" pid="10" name="Шаблон">
    <vt:lpwstr>SV_0503127G_2017</vt:lpwstr>
  </property>
  <property fmtid="{D5CDD505-2E9C-101B-9397-08002B2CF9AE}" pid="11" name="Локальная база">
    <vt:lpwstr>не используется</vt:lpwstr>
  </property>
</Properties>
</file>