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40" windowWidth="17895" windowHeight="9405"/>
  </bookViews>
  <sheets>
    <sheet name="Баланс" sheetId="2" r:id="rId1"/>
    <sheet name="Справка" sheetId="3" r:id="rId2"/>
  </sheets>
  <calcPr calcId="124519"/>
</workbook>
</file>

<file path=xl/calcChain.xml><?xml version="1.0" encoding="utf-8"?>
<calcChain xmlns="http://schemas.openxmlformats.org/spreadsheetml/2006/main">
  <c r="E105" i="2"/>
  <c r="H105"/>
  <c r="I105"/>
  <c r="C105"/>
  <c r="H104"/>
  <c r="F104"/>
  <c r="E104"/>
  <c r="C104"/>
  <c r="D102"/>
  <c r="E102"/>
  <c r="F102"/>
  <c r="F105" s="1"/>
  <c r="G102"/>
  <c r="H102"/>
  <c r="C102"/>
  <c r="E79"/>
  <c r="F79"/>
  <c r="H79"/>
  <c r="I79"/>
  <c r="C79"/>
  <c r="E78"/>
  <c r="F78"/>
  <c r="H78"/>
  <c r="C78"/>
</calcChain>
</file>

<file path=xl/sharedStrings.xml><?xml version="1.0" encoding="utf-8"?>
<sst xmlns="http://schemas.openxmlformats.org/spreadsheetml/2006/main" count="697" uniqueCount="279">
  <si>
    <t>Утв. приказом Минфина РФ</t>
  </si>
  <si>
    <t>от 28 декабря 2010 г. № 191н</t>
  </si>
  <si>
    <t>(в ред. от 30 ноября 2018 г.)</t>
  </si>
  <si>
    <t xml:space="preserve">                         БАЛАНС</t>
  </si>
  <si>
    <t xml:space="preserve"> ГЛАВНОГО РАСПОРЯДИТЕЛЯ, РАСПОРЯДИТЕЛЯ, ПОЛУЧАТЕЛЯ БЮДЖЕТНЫХ СРЕДСТВ,</t>
  </si>
  <si>
    <t xml:space="preserve"> ГЛАВНОГО АДМИНИСТРАТОРА, АДМИНИСТРАТОРА ИСТОЧНИКОВ ФИНАНСИРОВАНИЯ ДЕФИЦИТА БЮДЖЕТА, </t>
  </si>
  <si>
    <t>ГЛАВНОГО АДМИНИСТРАТОРА, АДМИНИСТРАТОРА ДОХОДОВ БЮДЖЕТА</t>
  </si>
  <si>
    <t>КОДЫ</t>
  </si>
  <si>
    <t>0503130</t>
  </si>
  <si>
    <t xml:space="preserve">        </t>
  </si>
  <si>
    <t>на  1 января 2020 г.</t>
  </si>
  <si>
    <t xml:space="preserve">Дата </t>
  </si>
  <si>
    <t>01.01.2020</t>
  </si>
  <si>
    <t xml:space="preserve">       Код субъекта бюджетной отчетности</t>
  </si>
  <si>
    <t xml:space="preserve">Главный распорядитель, распорядитель, получатель бюджетных средств, </t>
  </si>
  <si>
    <t>ОКВЭД</t>
  </si>
  <si>
    <t xml:space="preserve">главный администратор, администратор доходов бюджета, </t>
  </si>
  <si>
    <t xml:space="preserve">по ОКПО </t>
  </si>
  <si>
    <t xml:space="preserve">главный администратор, администратор источников </t>
  </si>
  <si>
    <t>Отдел финансов администрации Бутурлиновского муниципального района Воронежской области</t>
  </si>
  <si>
    <t xml:space="preserve">ИНН </t>
  </si>
  <si>
    <t>3605001319</t>
  </si>
  <si>
    <t xml:space="preserve">финансирования дефицита бюджета                                                             </t>
  </si>
  <si>
    <t xml:space="preserve">Глава по БК </t>
  </si>
  <si>
    <t>927</t>
  </si>
  <si>
    <t xml:space="preserve">Наименование бюджета </t>
  </si>
  <si>
    <t xml:space="preserve">по ОКТМО </t>
  </si>
  <si>
    <t>20608101</t>
  </si>
  <si>
    <t>Периодичность:  годовая</t>
  </si>
  <si>
    <t>Единица измерения: руб.</t>
  </si>
  <si>
    <t xml:space="preserve">по ОКЕИ </t>
  </si>
  <si>
    <t xml:space="preserve">383 </t>
  </si>
  <si>
    <t xml:space="preserve">                    </t>
  </si>
  <si>
    <t>А К Т И В</t>
  </si>
  <si>
    <t>Код строки</t>
  </si>
  <si>
    <t xml:space="preserve">      На начало года</t>
  </si>
  <si>
    <t xml:space="preserve">На конец отчетного периода </t>
  </si>
  <si>
    <t>бюджетная деятельность</t>
  </si>
  <si>
    <t>средства во  временном распоряжении</t>
  </si>
  <si>
    <t>итого</t>
  </si>
  <si>
    <t>средства во временном распоряжении</t>
  </si>
  <si>
    <t>2</t>
  </si>
  <si>
    <t>I. Нефинансовые активы</t>
  </si>
  <si>
    <t xml:space="preserve">Основные средства (балансовая стоимость, 010100000)*                                              </t>
  </si>
  <si>
    <t>010</t>
  </si>
  <si>
    <t>-</t>
  </si>
  <si>
    <t>Уменьшение стоимости основных средств**, всего*</t>
  </si>
  <si>
    <t>020</t>
  </si>
  <si>
    <t xml:space="preserve">     из них: 
     амортизация основных средств*</t>
  </si>
  <si>
    <t>021</t>
  </si>
  <si>
    <t xml:space="preserve">Основные средства (остаточная стоимость, стр. 010 - стр. 020)                                                                                   </t>
  </si>
  <si>
    <t>030</t>
  </si>
  <si>
    <t>Нематериальные активы (балансовая стоимость, 010200000)*</t>
  </si>
  <si>
    <t>040</t>
  </si>
  <si>
    <t>Уменьшение стоимости нематериальных активов**, всего*</t>
  </si>
  <si>
    <t>050</t>
  </si>
  <si>
    <t xml:space="preserve">     из них: 
     амортизация нематериальных активов*</t>
  </si>
  <si>
    <t>051</t>
  </si>
  <si>
    <t>Нематериальные активы** 
(остаточная стоимость, стр. 040 - стр. 050)</t>
  </si>
  <si>
    <t>060</t>
  </si>
  <si>
    <t>Форма 0503130 с.2</t>
  </si>
  <si>
    <t>Непроизведенные активы (010300000)**
 (остаточная стоимость)</t>
  </si>
  <si>
    <t>070</t>
  </si>
  <si>
    <t>Материальные запасы (010500000), всего</t>
  </si>
  <si>
    <t>080</t>
  </si>
  <si>
    <t xml:space="preserve">     из них: 
     внеоборотные                                                                </t>
  </si>
  <si>
    <t>081</t>
  </si>
  <si>
    <t>Права пользования активами (011100000)** 
(остаточная стоимость), всего</t>
  </si>
  <si>
    <t>100</t>
  </si>
  <si>
    <t xml:space="preserve">     из них: 
     долгосрочные</t>
  </si>
  <si>
    <t>101</t>
  </si>
  <si>
    <t xml:space="preserve">Вложения в нефинансовые активы (010600000), всего                                                                                    </t>
  </si>
  <si>
    <t>120</t>
  </si>
  <si>
    <t xml:space="preserve">     из них: 
     внеоборотные                                                                            </t>
  </si>
  <si>
    <t>121</t>
  </si>
  <si>
    <t>Нефинансовые активы в пути (010700000)</t>
  </si>
  <si>
    <t>130</t>
  </si>
  <si>
    <t xml:space="preserve">Нефинансовые активы имущества казны (010800000)** 
(остаточная стоимость) </t>
  </si>
  <si>
    <t>140</t>
  </si>
  <si>
    <t>Затраты на изготовление готовой продукции, 
выполнение работ, услуг (010900000)</t>
  </si>
  <si>
    <t>150</t>
  </si>
  <si>
    <t>Расходы будущих периодов (040150000)</t>
  </si>
  <si>
    <t>160</t>
  </si>
  <si>
    <t xml:space="preserve">Итого по разделу I 
(стр. 030+стр. 060+стр. 070+стр. 080+стр. 100+стр. 120+стр. 130+стр. 140+стр. 150+стр. 160)                                                             </t>
  </si>
  <si>
    <t>190</t>
  </si>
  <si>
    <t>Форма 0503130 с.3</t>
  </si>
  <si>
    <t>II. Финансовые активы</t>
  </si>
  <si>
    <t>Денежные средства учреждения (020100000), всего</t>
  </si>
  <si>
    <t>200</t>
  </si>
  <si>
    <t xml:space="preserve">     в том числе: 
     на лицевых счетах учреждения в органе казначейства
     (020110000)</t>
  </si>
  <si>
    <t>201</t>
  </si>
  <si>
    <t xml:space="preserve">     в кредитной организации (020120000), всего</t>
  </si>
  <si>
    <t>203</t>
  </si>
  <si>
    <t xml:space="preserve">              из них: 
              на депозитах  (020122000), всего             </t>
  </si>
  <si>
    <t>204</t>
  </si>
  <si>
    <t xml:space="preserve">                          из них: 
                          долгосрочные</t>
  </si>
  <si>
    <t>205</t>
  </si>
  <si>
    <t xml:space="preserve">              в иностранной валюте (020127000)      </t>
  </si>
  <si>
    <t>206</t>
  </si>
  <si>
    <t xml:space="preserve">     в кассе учреждения  (020130000)  </t>
  </si>
  <si>
    <t>207</t>
  </si>
  <si>
    <t>Финансовые вложения (020400000), всего</t>
  </si>
  <si>
    <t>240</t>
  </si>
  <si>
    <t>241</t>
  </si>
  <si>
    <t>Дебиторская задолженность по доходам 
(020500000, 020900000), всего</t>
  </si>
  <si>
    <t>250</t>
  </si>
  <si>
    <t xml:space="preserve">     из них: 
     долгосрочная</t>
  </si>
  <si>
    <t>251</t>
  </si>
  <si>
    <t>Дебиторская задолженность по выплатам (020600000, 020800000, 030300000), всего</t>
  </si>
  <si>
    <t>260</t>
  </si>
  <si>
    <t>261</t>
  </si>
  <si>
    <t>Расчеты по кредитам, займам (ссудам) (020700000), всего</t>
  </si>
  <si>
    <t>270</t>
  </si>
  <si>
    <t>271</t>
  </si>
  <si>
    <t>Прочие расчеты с дебиторами (021000000), всего</t>
  </si>
  <si>
    <t>280</t>
  </si>
  <si>
    <t xml:space="preserve">     из них: 
     расчеты по налоговым вычетам по НДС (021010000)</t>
  </si>
  <si>
    <t>282</t>
  </si>
  <si>
    <t>Вложения в финансовые активы (021500000)</t>
  </si>
  <si>
    <t>290</t>
  </si>
  <si>
    <t>Итого по разделу II 
(стр. 200+стр. 240+стр. 250+стр. 260+ стр. 270+стр. 280+ стр.290)</t>
  </si>
  <si>
    <t>340</t>
  </si>
  <si>
    <t>БАЛАНС (стр. 190+стр. 340)</t>
  </si>
  <si>
    <t>350</t>
  </si>
  <si>
    <t>Форма 0503130 с.4</t>
  </si>
  <si>
    <t>П А С С И В</t>
  </si>
  <si>
    <t>III. Обязательства</t>
  </si>
  <si>
    <t>Расчеты с кредиторами по долговым обязательствам
 (030100000), всего</t>
  </si>
  <si>
    <t>400</t>
  </si>
  <si>
    <t>401</t>
  </si>
  <si>
    <t>Кредиторская задолженность по выплатам (030200000, 020800000, 030402000, 030403000), всего</t>
  </si>
  <si>
    <t>410</t>
  </si>
  <si>
    <t>411</t>
  </si>
  <si>
    <t>Расчеты по платежам в бюджеты (030300000)</t>
  </si>
  <si>
    <t>420</t>
  </si>
  <si>
    <t>Иные расчеты, всего</t>
  </si>
  <si>
    <t>430</t>
  </si>
  <si>
    <t xml:space="preserve">    в том числе: 
    расчеты по средствам, полученным во 
    временное распоряжение (030401000)</t>
  </si>
  <si>
    <t>431</t>
  </si>
  <si>
    <t>Х</t>
  </si>
  <si>
    <t xml:space="preserve">    внутриведомственные расчеты (030404000)</t>
  </si>
  <si>
    <t>432</t>
  </si>
  <si>
    <t xml:space="preserve">    расчеты с прочими кредиторами (030406000)</t>
  </si>
  <si>
    <t>433</t>
  </si>
  <si>
    <t xml:space="preserve">    расчеты по налоговым вычетам по НДС (021010000)</t>
  </si>
  <si>
    <t>434</t>
  </si>
  <si>
    <t>Кредиторская задолженность по доходам 
(020500000, 020900000), всего</t>
  </si>
  <si>
    <t>470</t>
  </si>
  <si>
    <t>471</t>
  </si>
  <si>
    <t>Доходы будущих периодов (040140000)</t>
  </si>
  <si>
    <t>510</t>
  </si>
  <si>
    <t>Резервы предстоящих расходов (040160000)</t>
  </si>
  <si>
    <t>520</t>
  </si>
  <si>
    <t>Итого по разделу III
(стр. 400+стр. 410+стр. 420+стр. 430+ стр. 470+ стр. 510 + стр. 520)</t>
  </si>
  <si>
    <t>550</t>
  </si>
  <si>
    <t>IV. Финансовый результат</t>
  </si>
  <si>
    <t xml:space="preserve">Финансовый результат экономического субъекта  </t>
  </si>
  <si>
    <t>570</t>
  </si>
  <si>
    <t>БАЛАНС (стр. 550+стр. 570)</t>
  </si>
  <si>
    <t>700</t>
  </si>
  <si>
    <t>* Данные по этим строкам в валюту баланса не входят.</t>
  </si>
  <si>
    <t>** Данные по этим строкам приводятся с учетом амортизации и (или) обесценения нефинансовых активов, раскрываемого в Пояснительной записке</t>
  </si>
  <si>
    <t xml:space="preserve">                      Форма 0503130 с.5</t>
  </si>
  <si>
    <t xml:space="preserve">     СПРАВКА</t>
  </si>
  <si>
    <t>о наличии имущества и обязательств на забалансовых счетах</t>
  </si>
  <si>
    <t>Номер счета</t>
  </si>
  <si>
    <t xml:space="preserve">Наименование </t>
  </si>
  <si>
    <t>Код</t>
  </si>
  <si>
    <t>забалансового счета,</t>
  </si>
  <si>
    <t>стро-</t>
  </si>
  <si>
    <t>показателя</t>
  </si>
  <si>
    <t>ки</t>
  </si>
  <si>
    <t>01</t>
  </si>
  <si>
    <t>Имущество, полученное в пользование</t>
  </si>
  <si>
    <t>02</t>
  </si>
  <si>
    <t>Материальные ценности на хранении</t>
  </si>
  <si>
    <t>03</t>
  </si>
  <si>
    <t>Бланки строгой отчетности</t>
  </si>
  <si>
    <t>04</t>
  </si>
  <si>
    <t>Задолженность неплатежеспособных дебиторов, всего</t>
  </si>
  <si>
    <t>в том числе:</t>
  </si>
  <si>
    <t>05</t>
  </si>
  <si>
    <t>Материальные ценности, оплаченные по централизованному снабжению</t>
  </si>
  <si>
    <t>06</t>
  </si>
  <si>
    <t>Задолженность учащихся и студентов за невозвращенные материальные ценности</t>
  </si>
  <si>
    <t>07</t>
  </si>
  <si>
    <t>Награды, призы, кубки и ценные подарки, сувениры</t>
  </si>
  <si>
    <t>08</t>
  </si>
  <si>
    <t>Путевки неоплаченные</t>
  </si>
  <si>
    <t>09</t>
  </si>
  <si>
    <t>Запасные части к транспортным средствам, выданные взамен изношенных</t>
  </si>
  <si>
    <t>090</t>
  </si>
  <si>
    <t>10</t>
  </si>
  <si>
    <t>Обеспечение исполнения обязательств, всего</t>
  </si>
  <si>
    <t>задаток</t>
  </si>
  <si>
    <t>залог</t>
  </si>
  <si>
    <t>102</t>
  </si>
  <si>
    <t>банковская гарантия</t>
  </si>
  <si>
    <t>103</t>
  </si>
  <si>
    <t>поручительство</t>
  </si>
  <si>
    <t>104</t>
  </si>
  <si>
    <t>иное обеспечение</t>
  </si>
  <si>
    <t>105</t>
  </si>
  <si>
    <t>11</t>
  </si>
  <si>
    <t>Государственные и муниципальные гарантии, всего</t>
  </si>
  <si>
    <t>110</t>
  </si>
  <si>
    <t>государственные гарантии</t>
  </si>
  <si>
    <t>111</t>
  </si>
  <si>
    <t>муниципальные гарантии</t>
  </si>
  <si>
    <t>112</t>
  </si>
  <si>
    <t>12</t>
  </si>
  <si>
    <t>Спецоборудование для выполнения научно-исследовательских работ по договорам с заказчиками</t>
  </si>
  <si>
    <t>13</t>
  </si>
  <si>
    <t>Экспериментальные устройства</t>
  </si>
  <si>
    <t>14</t>
  </si>
  <si>
    <t>Расчетные документы, ожидающие исполнения</t>
  </si>
  <si>
    <t>15</t>
  </si>
  <si>
    <t>Расчетные документы, не оплаченные в срок из-за отсутствия средств на счете государственного (муниципального) учреждения</t>
  </si>
  <si>
    <t>16</t>
  </si>
  <si>
    <t>Переплаты пенсий и пособий вследствие неправильного применения законодательства о пенсиях и пособиях, счетных ошибок</t>
  </si>
  <si>
    <t xml:space="preserve">                      Форма 0503130 с. 6</t>
  </si>
  <si>
    <t>Поступления денежных средств, всего</t>
  </si>
  <si>
    <t>170</t>
  </si>
  <si>
    <t>х</t>
  </si>
  <si>
    <t>доходы</t>
  </si>
  <si>
    <t>171</t>
  </si>
  <si>
    <t>расходы</t>
  </si>
  <si>
    <t>172</t>
  </si>
  <si>
    <t>источники финансирования дефицита бюджета</t>
  </si>
  <si>
    <t>173</t>
  </si>
  <si>
    <t>18</t>
  </si>
  <si>
    <t xml:space="preserve">Выбытия денежных, всего </t>
  </si>
  <si>
    <t>180</t>
  </si>
  <si>
    <t>181</t>
  </si>
  <si>
    <t>182</t>
  </si>
  <si>
    <t>19</t>
  </si>
  <si>
    <t>Невыясненные поступления прошлых лет</t>
  </si>
  <si>
    <t>20</t>
  </si>
  <si>
    <t>Задолженность, не востребованная кредиторами, всего</t>
  </si>
  <si>
    <t>21</t>
  </si>
  <si>
    <t>Основные средства в эксплуатации</t>
  </si>
  <si>
    <t>210</t>
  </si>
  <si>
    <t>22</t>
  </si>
  <si>
    <t>Материальные ценности, полученные по централизованному снабжению</t>
  </si>
  <si>
    <t>220</t>
  </si>
  <si>
    <t>23</t>
  </si>
  <si>
    <t>Периодические издания для пользования</t>
  </si>
  <si>
    <t>230</t>
  </si>
  <si>
    <t>24</t>
  </si>
  <si>
    <t>Нефинансовые активы, переданные в доверительное управление</t>
  </si>
  <si>
    <t>25</t>
  </si>
  <si>
    <t>Имущество, переданное в возмездное пользование (аренду)</t>
  </si>
  <si>
    <t>26</t>
  </si>
  <si>
    <t>Имущество, переданное в безвозмездное пользование</t>
  </si>
  <si>
    <t>27</t>
  </si>
  <si>
    <t>Материальные ценности, выданные в личное пользование работникам (сотрудникам)</t>
  </si>
  <si>
    <t>29</t>
  </si>
  <si>
    <t>Представленные субсидии на приобретение жилья</t>
  </si>
  <si>
    <t>30</t>
  </si>
  <si>
    <t>Расчеты по исполнению денежных обязательств через третьих лиц</t>
  </si>
  <si>
    <t>31</t>
  </si>
  <si>
    <t>Акции по номинальной стоимости</t>
  </si>
  <si>
    <t>300</t>
  </si>
  <si>
    <t>40</t>
  </si>
  <si>
    <t>Финансовые активы в управляющих компаниях</t>
  </si>
  <si>
    <t>310</t>
  </si>
  <si>
    <t>42</t>
  </si>
  <si>
    <t>Бюджетные инвестиции, реализуемые организациями</t>
  </si>
  <si>
    <t>320</t>
  </si>
  <si>
    <t>Руководитель</t>
  </si>
  <si>
    <t xml:space="preserve">Главный бухгалтер  </t>
  </si>
  <si>
    <t>(подпись)</t>
  </si>
  <si>
    <t xml:space="preserve">(расшифровка подписи)  </t>
  </si>
  <si>
    <t>(руководитель централизованной бухгалтерии)</t>
  </si>
  <si>
    <t xml:space="preserve">Глвавный бухгалтер  
централизованной бухгалтерии </t>
  </si>
  <si>
    <t/>
  </si>
  <si>
    <t>"        " ___________________ 20___ г.</t>
  </si>
  <si>
    <t>КФХ Масюров В.Н.</t>
  </si>
  <si>
    <t>ООО "Революция"</t>
  </si>
</sst>
</file>

<file path=xl/styles.xml><?xml version="1.0" encoding="utf-8"?>
<styleSheet xmlns="http://schemas.openxmlformats.org/spreadsheetml/2006/main">
  <numFmts count="1">
    <numFmt numFmtId="164" formatCode="0.00_ ;[Red]\-0.00"/>
  </numFmts>
  <fonts count="19">
    <font>
      <sz val="11"/>
      <name val="Calibri"/>
      <family val="2"/>
      <scheme val="minor"/>
    </font>
    <font>
      <sz val="10"/>
      <color rgb="FF000000"/>
      <name val="Times New Roman"/>
    </font>
    <font>
      <sz val="11"/>
      <color rgb="FF000000"/>
      <name val="Calibri"/>
      <scheme val="minor"/>
    </font>
    <font>
      <sz val="8"/>
      <color rgb="FF000000"/>
      <name val="Times New Roman"/>
    </font>
    <font>
      <i/>
      <sz val="8"/>
      <color rgb="FF000000"/>
      <name val="Times New Roman"/>
    </font>
    <font>
      <b/>
      <sz val="11"/>
      <color rgb="FF000000"/>
      <name val="Times New Roman"/>
    </font>
    <font>
      <sz val="11"/>
      <color rgb="FF000000"/>
      <name val="Times New Roman"/>
    </font>
    <font>
      <b/>
      <sz val="10"/>
      <color rgb="FF000000"/>
      <name val="Times New Roman"/>
    </font>
    <font>
      <sz val="9"/>
      <color rgb="FF000000"/>
      <name val="Times New Roman"/>
    </font>
    <font>
      <sz val="9"/>
      <color rgb="FF000000"/>
      <name val="Calibri"/>
      <scheme val="minor"/>
    </font>
    <font>
      <sz val="8"/>
      <color rgb="FF000000"/>
      <name val="Arial"/>
    </font>
    <font>
      <b/>
      <sz val="8"/>
      <color rgb="FF000000"/>
      <name val="Times New Roman"/>
    </font>
    <font>
      <sz val="8"/>
      <color rgb="FF000000"/>
      <name val="Arial Cyr"/>
    </font>
    <font>
      <b/>
      <i/>
      <sz val="10"/>
      <color rgb="FF000000"/>
      <name val="Times New Roman"/>
    </font>
    <font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57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8">
    <xf numFmtId="0" fontId="0" fillId="0" borderId="0"/>
    <xf numFmtId="0" fontId="1" fillId="0" borderId="1">
      <alignment horizontal="left"/>
    </xf>
    <xf numFmtId="49" fontId="1" fillId="0" borderId="1"/>
    <xf numFmtId="0" fontId="1" fillId="0" borderId="1"/>
    <xf numFmtId="0" fontId="2" fillId="0" borderId="1"/>
    <xf numFmtId="0" fontId="3" fillId="0" borderId="1">
      <alignment horizontal="right"/>
    </xf>
    <xf numFmtId="0" fontId="4" fillId="0" borderId="1">
      <alignment horizontal="right"/>
    </xf>
    <xf numFmtId="0" fontId="5" fillId="0" borderId="1">
      <alignment horizontal="center"/>
    </xf>
    <xf numFmtId="0" fontId="5" fillId="0" borderId="1"/>
    <xf numFmtId="0" fontId="5" fillId="0" borderId="2"/>
    <xf numFmtId="0" fontId="6" fillId="0" borderId="3">
      <alignment horizontal="center"/>
    </xf>
    <xf numFmtId="0" fontId="7" fillId="0" borderId="1">
      <alignment horizontal="left"/>
    </xf>
    <xf numFmtId="0" fontId="1" fillId="0" borderId="4">
      <alignment horizontal="right" indent="1"/>
    </xf>
    <xf numFmtId="49" fontId="1" fillId="0" borderId="5">
      <alignment horizontal="center" shrinkToFit="1"/>
    </xf>
    <xf numFmtId="0" fontId="1" fillId="0" borderId="1">
      <alignment horizontal="center"/>
    </xf>
    <xf numFmtId="49" fontId="1" fillId="0" borderId="6">
      <alignment horizontal="center" shrinkToFit="1"/>
    </xf>
    <xf numFmtId="49" fontId="1" fillId="0" borderId="7">
      <alignment horizontal="center" shrinkToFit="1"/>
    </xf>
    <xf numFmtId="49" fontId="1" fillId="0" borderId="8">
      <alignment horizontal="center" shrinkToFit="1"/>
    </xf>
    <xf numFmtId="49" fontId="8" fillId="0" borderId="9">
      <alignment horizontal="left" wrapText="1"/>
    </xf>
    <xf numFmtId="49" fontId="8" fillId="0" borderId="10">
      <alignment horizontal="left" wrapText="1"/>
    </xf>
    <xf numFmtId="49" fontId="1" fillId="0" borderId="11"/>
    <xf numFmtId="0" fontId="1" fillId="0" borderId="11"/>
    <xf numFmtId="49" fontId="1" fillId="0" borderId="12">
      <alignment horizontal="center" shrinkToFit="1"/>
    </xf>
    <xf numFmtId="0" fontId="1" fillId="0" borderId="13"/>
    <xf numFmtId="0" fontId="1" fillId="0" borderId="14">
      <alignment horizontal="center" vertical="center"/>
    </xf>
    <xf numFmtId="49" fontId="1" fillId="0" borderId="15">
      <alignment horizontal="center" vertical="center" wrapText="1"/>
    </xf>
    <xf numFmtId="0" fontId="1" fillId="0" borderId="15">
      <alignment horizontal="center" vertical="center"/>
    </xf>
    <xf numFmtId="0" fontId="1" fillId="0" borderId="16">
      <alignment horizontal="center" vertical="center"/>
    </xf>
    <xf numFmtId="0" fontId="1" fillId="0" borderId="15">
      <alignment horizontal="center" vertical="center" wrapText="1"/>
    </xf>
    <xf numFmtId="0" fontId="1" fillId="0" borderId="16">
      <alignment horizontal="center" vertical="center" wrapText="1"/>
    </xf>
    <xf numFmtId="49" fontId="1" fillId="0" borderId="3">
      <alignment horizontal="center" vertical="center"/>
    </xf>
    <xf numFmtId="0" fontId="1" fillId="0" borderId="3">
      <alignment horizontal="center" vertical="center"/>
    </xf>
    <xf numFmtId="0" fontId="1" fillId="0" borderId="17">
      <alignment horizontal="center" vertical="center"/>
    </xf>
    <xf numFmtId="0" fontId="7" fillId="0" borderId="18">
      <alignment horizontal="center"/>
    </xf>
    <xf numFmtId="49" fontId="1" fillId="0" borderId="19">
      <alignment horizontal="center"/>
    </xf>
    <xf numFmtId="0" fontId="1" fillId="0" borderId="20">
      <alignment horizontal="center"/>
    </xf>
    <xf numFmtId="0" fontId="1" fillId="0" borderId="21">
      <alignment horizontal="center"/>
    </xf>
    <xf numFmtId="0" fontId="2" fillId="0" borderId="22"/>
    <xf numFmtId="0" fontId="1" fillId="0" borderId="23">
      <alignment wrapText="1"/>
    </xf>
    <xf numFmtId="49" fontId="1" fillId="0" borderId="24">
      <alignment horizontal="center"/>
    </xf>
    <xf numFmtId="4" fontId="1" fillId="0" borderId="25">
      <alignment horizontal="right" shrinkToFit="1"/>
    </xf>
    <xf numFmtId="4" fontId="1" fillId="0" borderId="26">
      <alignment horizontal="right" shrinkToFit="1"/>
    </xf>
    <xf numFmtId="49" fontId="1" fillId="0" borderId="27">
      <alignment horizontal="center"/>
    </xf>
    <xf numFmtId="4" fontId="1" fillId="0" borderId="15">
      <alignment horizontal="right" shrinkToFit="1"/>
    </xf>
    <xf numFmtId="4" fontId="1" fillId="0" borderId="28">
      <alignment horizontal="right" shrinkToFit="1"/>
    </xf>
    <xf numFmtId="0" fontId="1" fillId="0" borderId="29">
      <alignment wrapText="1"/>
    </xf>
    <xf numFmtId="0" fontId="9" fillId="0" borderId="22"/>
    <xf numFmtId="0" fontId="1" fillId="0" borderId="29">
      <alignment horizontal="left" wrapText="1"/>
    </xf>
    <xf numFmtId="0" fontId="1" fillId="0" borderId="30">
      <alignment wrapText="1"/>
    </xf>
    <xf numFmtId="49" fontId="1" fillId="0" borderId="13"/>
    <xf numFmtId="0" fontId="1" fillId="0" borderId="1">
      <alignment horizontal="left" wrapText="1"/>
    </xf>
    <xf numFmtId="0" fontId="1" fillId="0" borderId="9">
      <alignment horizontal="left" wrapText="1" indent="4"/>
    </xf>
    <xf numFmtId="49" fontId="1" fillId="0" borderId="9">
      <alignment horizontal="center"/>
    </xf>
    <xf numFmtId="0" fontId="1" fillId="0" borderId="9">
      <alignment horizontal="center"/>
    </xf>
    <xf numFmtId="0" fontId="1" fillId="0" borderId="9">
      <alignment horizontal="right"/>
    </xf>
    <xf numFmtId="0" fontId="1" fillId="0" borderId="14">
      <alignment horizontal="center" vertical="center" wrapText="1"/>
    </xf>
    <xf numFmtId="0" fontId="1" fillId="0" borderId="31">
      <alignment horizontal="left" wrapText="1"/>
    </xf>
    <xf numFmtId="0" fontId="1" fillId="2" borderId="29">
      <alignment horizontal="left" wrapText="1"/>
    </xf>
    <xf numFmtId="0" fontId="1" fillId="0" borderId="32">
      <alignment horizontal="left" wrapText="1"/>
    </xf>
    <xf numFmtId="49" fontId="1" fillId="0" borderId="33">
      <alignment horizontal="center"/>
    </xf>
    <xf numFmtId="4" fontId="1" fillId="0" borderId="34">
      <alignment horizontal="right" shrinkToFit="1"/>
    </xf>
    <xf numFmtId="4" fontId="1" fillId="0" borderId="35">
      <alignment horizontal="right" shrinkToFit="1"/>
    </xf>
    <xf numFmtId="0" fontId="7" fillId="2" borderId="36">
      <alignment horizontal="left" wrapText="1"/>
    </xf>
    <xf numFmtId="49" fontId="7" fillId="0" borderId="37">
      <alignment horizontal="center"/>
    </xf>
    <xf numFmtId="4" fontId="1" fillId="0" borderId="38">
      <alignment horizontal="right" shrinkToFit="1"/>
    </xf>
    <xf numFmtId="4" fontId="1" fillId="0" borderId="39">
      <alignment horizontal="right" shrinkToFit="1"/>
    </xf>
    <xf numFmtId="0" fontId="1" fillId="0" borderId="1">
      <alignment horizontal="right"/>
    </xf>
    <xf numFmtId="0" fontId="1" fillId="0" borderId="9">
      <alignment horizontal="left" indent="4"/>
    </xf>
    <xf numFmtId="0" fontId="8" fillId="0" borderId="14">
      <alignment horizontal="center" vertical="center"/>
    </xf>
    <xf numFmtId="49" fontId="8" fillId="0" borderId="15">
      <alignment horizontal="center" vertical="center" wrapText="1"/>
    </xf>
    <xf numFmtId="0" fontId="8" fillId="0" borderId="15">
      <alignment horizontal="center" vertical="center"/>
    </xf>
    <xf numFmtId="0" fontId="8" fillId="0" borderId="16">
      <alignment horizontal="center" vertical="center"/>
    </xf>
    <xf numFmtId="0" fontId="8" fillId="0" borderId="15">
      <alignment horizontal="center" vertical="center" wrapText="1"/>
    </xf>
    <xf numFmtId="0" fontId="8" fillId="0" borderId="16">
      <alignment horizontal="center" vertical="center" wrapText="1"/>
    </xf>
    <xf numFmtId="49" fontId="8" fillId="0" borderId="3">
      <alignment horizontal="center" vertical="center"/>
    </xf>
    <xf numFmtId="0" fontId="8" fillId="0" borderId="3">
      <alignment horizontal="center" vertical="center"/>
    </xf>
    <xf numFmtId="0" fontId="8" fillId="0" borderId="17">
      <alignment horizontal="center" vertical="center"/>
    </xf>
    <xf numFmtId="0" fontId="7" fillId="0" borderId="18">
      <alignment horizontal="center" wrapText="1"/>
    </xf>
    <xf numFmtId="4" fontId="1" fillId="0" borderId="20">
      <alignment horizontal="right" shrinkToFit="1"/>
    </xf>
    <xf numFmtId="4" fontId="1" fillId="0" borderId="21">
      <alignment horizontal="right" shrinkToFit="1"/>
    </xf>
    <xf numFmtId="0" fontId="1" fillId="0" borderId="23">
      <alignment horizontal="left" wrapText="1"/>
    </xf>
    <xf numFmtId="0" fontId="1" fillId="0" borderId="32">
      <alignment horizontal="left" wrapText="1" indent="2"/>
    </xf>
    <xf numFmtId="0" fontId="1" fillId="0" borderId="4">
      <alignment horizontal="left" wrapText="1"/>
    </xf>
    <xf numFmtId="49" fontId="1" fillId="0" borderId="40">
      <alignment horizontal="center"/>
    </xf>
    <xf numFmtId="0" fontId="7" fillId="0" borderId="36">
      <alignment horizontal="left" wrapText="1"/>
    </xf>
    <xf numFmtId="49" fontId="7" fillId="0" borderId="41">
      <alignment horizontal="center"/>
    </xf>
    <xf numFmtId="4" fontId="1" fillId="0" borderId="42">
      <alignment horizontal="right" shrinkToFit="1"/>
    </xf>
    <xf numFmtId="4" fontId="1" fillId="0" borderId="43">
      <alignment horizontal="right" shrinkToFit="1"/>
    </xf>
    <xf numFmtId="0" fontId="1" fillId="0" borderId="1">
      <alignment horizontal="left" wrapText="1" indent="2"/>
    </xf>
    <xf numFmtId="49" fontId="1" fillId="0" borderId="13">
      <alignment horizontal="center"/>
    </xf>
    <xf numFmtId="4" fontId="1" fillId="0" borderId="13">
      <alignment horizontal="right" shrinkToFit="1"/>
    </xf>
    <xf numFmtId="0" fontId="8" fillId="0" borderId="14">
      <alignment horizontal="center" vertical="center" wrapText="1"/>
    </xf>
    <xf numFmtId="0" fontId="2" fillId="0" borderId="20"/>
    <xf numFmtId="0" fontId="2" fillId="0" borderId="21"/>
    <xf numFmtId="4" fontId="10" fillId="0" borderId="15">
      <alignment horizontal="center" wrapText="1"/>
    </xf>
    <xf numFmtId="0" fontId="7" fillId="0" borderId="4">
      <alignment horizontal="center" wrapText="1"/>
    </xf>
    <xf numFmtId="4" fontId="1" fillId="0" borderId="44">
      <alignment horizontal="right" shrinkToFit="1"/>
    </xf>
    <xf numFmtId="4" fontId="1" fillId="0" borderId="45">
      <alignment horizontal="right" shrinkToFit="1"/>
    </xf>
    <xf numFmtId="49" fontId="7" fillId="0" borderId="40">
      <alignment horizontal="center"/>
    </xf>
    <xf numFmtId="4" fontId="1" fillId="0" borderId="46">
      <alignment horizontal="right" shrinkToFit="1"/>
    </xf>
    <xf numFmtId="0" fontId="3" fillId="0" borderId="1">
      <alignment horizontal="left"/>
    </xf>
    <xf numFmtId="0" fontId="3" fillId="0" borderId="1">
      <alignment horizontal="center"/>
    </xf>
    <xf numFmtId="0" fontId="1" fillId="0" borderId="9">
      <alignment horizontal="left"/>
    </xf>
    <xf numFmtId="0" fontId="7" fillId="0" borderId="9"/>
    <xf numFmtId="0" fontId="1" fillId="0" borderId="9"/>
    <xf numFmtId="0" fontId="1" fillId="0" borderId="34">
      <alignment horizontal="center"/>
    </xf>
    <xf numFmtId="0" fontId="1" fillId="0" borderId="15">
      <alignment horizontal="center" vertical="top"/>
    </xf>
    <xf numFmtId="0" fontId="1" fillId="0" borderId="16">
      <alignment horizontal="center" vertical="top" wrapText="1"/>
    </xf>
    <xf numFmtId="49" fontId="1" fillId="0" borderId="1">
      <alignment horizontal="center"/>
    </xf>
    <xf numFmtId="0" fontId="1" fillId="0" borderId="47">
      <alignment horizontal="center"/>
    </xf>
    <xf numFmtId="0" fontId="1" fillId="0" borderId="44">
      <alignment horizontal="center"/>
    </xf>
    <xf numFmtId="0" fontId="1" fillId="0" borderId="1">
      <alignment horizontal="center" wrapText="1"/>
    </xf>
    <xf numFmtId="0" fontId="1" fillId="0" borderId="1">
      <alignment horizontal="center" vertical="center" wrapText="1"/>
    </xf>
    <xf numFmtId="0" fontId="1" fillId="0" borderId="25">
      <alignment horizontal="center" vertical="center"/>
    </xf>
    <xf numFmtId="0" fontId="1" fillId="0" borderId="25">
      <alignment horizontal="center"/>
    </xf>
    <xf numFmtId="0" fontId="1" fillId="0" borderId="48">
      <alignment horizontal="center"/>
    </xf>
    <xf numFmtId="0" fontId="1" fillId="0" borderId="15">
      <alignment horizontal="center"/>
    </xf>
    <xf numFmtId="0" fontId="1" fillId="0" borderId="3">
      <alignment horizontal="center"/>
    </xf>
    <xf numFmtId="49" fontId="1" fillId="0" borderId="49">
      <alignment horizontal="center" vertical="top"/>
    </xf>
    <xf numFmtId="0" fontId="1" fillId="0" borderId="8">
      <alignment horizontal="left" wrapText="1"/>
    </xf>
    <xf numFmtId="49" fontId="1" fillId="0" borderId="37">
      <alignment horizontal="center" vertical="top"/>
    </xf>
    <xf numFmtId="0" fontId="1" fillId="0" borderId="22">
      <alignment horizontal="center" vertical="center" wrapText="1"/>
    </xf>
    <xf numFmtId="49" fontId="1" fillId="0" borderId="18">
      <alignment horizontal="center" vertical="top"/>
    </xf>
    <xf numFmtId="0" fontId="1" fillId="0" borderId="6">
      <alignment vertical="center" wrapText="1"/>
    </xf>
    <xf numFmtId="0" fontId="1" fillId="0" borderId="6">
      <alignment wrapText="1"/>
    </xf>
    <xf numFmtId="49" fontId="1" fillId="0" borderId="27">
      <alignment horizontal="center" vertical="top"/>
    </xf>
    <xf numFmtId="0" fontId="1" fillId="0" borderId="7">
      <alignment wrapText="1"/>
    </xf>
    <xf numFmtId="49" fontId="1" fillId="0" borderId="4">
      <alignment horizontal="center"/>
    </xf>
    <xf numFmtId="0" fontId="1" fillId="0" borderId="7">
      <alignment horizontal="left" wrapText="1" indent="2"/>
    </xf>
    <xf numFmtId="0" fontId="7" fillId="0" borderId="34">
      <alignment horizontal="right"/>
    </xf>
    <xf numFmtId="0" fontId="1" fillId="0" borderId="35">
      <alignment horizontal="right"/>
    </xf>
    <xf numFmtId="0" fontId="1" fillId="0" borderId="22"/>
    <xf numFmtId="0" fontId="2" fillId="0" borderId="1">
      <alignment wrapText="1"/>
    </xf>
    <xf numFmtId="49" fontId="1" fillId="0" borderId="8">
      <alignment horizontal="center"/>
    </xf>
    <xf numFmtId="0" fontId="7" fillId="0" borderId="25">
      <alignment horizontal="right"/>
    </xf>
    <xf numFmtId="0" fontId="1" fillId="0" borderId="26">
      <alignment horizontal="right"/>
    </xf>
    <xf numFmtId="49" fontId="1" fillId="0" borderId="50">
      <alignment horizontal="center" vertical="top"/>
    </xf>
    <xf numFmtId="0" fontId="1" fillId="0" borderId="51">
      <alignment horizontal="left" wrapText="1"/>
    </xf>
    <xf numFmtId="0" fontId="1" fillId="0" borderId="7">
      <alignment horizontal="left" wrapText="1"/>
    </xf>
    <xf numFmtId="49" fontId="1" fillId="0" borderId="4">
      <alignment horizontal="center" vertical="top"/>
    </xf>
    <xf numFmtId="0" fontId="1" fillId="0" borderId="51">
      <alignment horizontal="left" wrapText="1" indent="2"/>
    </xf>
    <xf numFmtId="49" fontId="1" fillId="0" borderId="33">
      <alignment horizontal="center" vertical="top"/>
    </xf>
    <xf numFmtId="4" fontId="1" fillId="0" borderId="34">
      <alignment horizontal="right" vertical="top" shrinkToFit="1"/>
    </xf>
    <xf numFmtId="4" fontId="1" fillId="0" borderId="35">
      <alignment horizontal="right" vertical="top" shrinkToFit="1"/>
    </xf>
    <xf numFmtId="0" fontId="1" fillId="0" borderId="8">
      <alignment horizontal="left" wrapText="1" indent="2"/>
    </xf>
    <xf numFmtId="49" fontId="1" fillId="0" borderId="24">
      <alignment horizontal="center" vertical="top"/>
    </xf>
    <xf numFmtId="0" fontId="1" fillId="0" borderId="6">
      <alignment horizontal="left" wrapText="1" indent="2"/>
    </xf>
    <xf numFmtId="49" fontId="1" fillId="0" borderId="52">
      <alignment horizontal="center" vertical="top"/>
    </xf>
    <xf numFmtId="49" fontId="1" fillId="0" borderId="53">
      <alignment horizontal="center" vertical="top"/>
    </xf>
    <xf numFmtId="49" fontId="1" fillId="0" borderId="54">
      <alignment horizontal="center" vertical="top"/>
    </xf>
    <xf numFmtId="4" fontId="1" fillId="0" borderId="3">
      <alignment horizontal="right" shrinkToFit="1"/>
    </xf>
    <xf numFmtId="4" fontId="1" fillId="0" borderId="55">
      <alignment horizontal="right" shrinkToFit="1"/>
    </xf>
    <xf numFmtId="0" fontId="1" fillId="0" borderId="1">
      <alignment horizontal="center" shrinkToFit="1"/>
    </xf>
    <xf numFmtId="0" fontId="1" fillId="0" borderId="1">
      <alignment horizontal="left" vertical="top"/>
    </xf>
    <xf numFmtId="0" fontId="1" fillId="0" borderId="9">
      <alignment horizontal="left" vertical="top" wrapText="1"/>
    </xf>
    <xf numFmtId="0" fontId="1" fillId="0" borderId="48">
      <alignment horizontal="center" vertical="center"/>
    </xf>
    <xf numFmtId="49" fontId="1" fillId="0" borderId="15">
      <alignment horizontal="center" vertical="center"/>
    </xf>
    <xf numFmtId="0" fontId="1" fillId="0" borderId="1">
      <alignment horizontal="center" vertical="center"/>
    </xf>
    <xf numFmtId="0" fontId="1" fillId="0" borderId="49">
      <alignment horizontal="center" vertical="center"/>
    </xf>
    <xf numFmtId="0" fontId="1" fillId="0" borderId="14">
      <alignment horizontal="left" vertical="center"/>
    </xf>
    <xf numFmtId="49" fontId="1" fillId="0" borderId="51">
      <alignment horizontal="center" vertical="top"/>
    </xf>
    <xf numFmtId="0" fontId="2" fillId="0" borderId="33"/>
    <xf numFmtId="0" fontId="2" fillId="0" borderId="34"/>
    <xf numFmtId="49" fontId="1" fillId="0" borderId="8">
      <alignment horizontal="center" vertical="top"/>
    </xf>
    <xf numFmtId="49" fontId="1" fillId="0" borderId="7">
      <alignment horizontal="center" vertical="top"/>
    </xf>
    <xf numFmtId="49" fontId="1" fillId="2" borderId="7">
      <alignment horizontal="center"/>
    </xf>
    <xf numFmtId="49" fontId="1" fillId="2" borderId="27">
      <alignment horizontal="center" vertical="top"/>
    </xf>
    <xf numFmtId="0" fontId="1" fillId="0" borderId="51">
      <alignment vertical="top" wrapText="1"/>
    </xf>
    <xf numFmtId="4" fontId="1" fillId="0" borderId="25">
      <alignment horizontal="right" vertical="top" shrinkToFit="1"/>
    </xf>
    <xf numFmtId="4" fontId="1" fillId="0" borderId="26">
      <alignment horizontal="right" vertical="top" shrinkToFit="1"/>
    </xf>
    <xf numFmtId="49" fontId="1" fillId="0" borderId="6">
      <alignment horizontal="center" vertical="top"/>
    </xf>
    <xf numFmtId="49" fontId="1" fillId="2" borderId="6">
      <alignment horizontal="center"/>
    </xf>
    <xf numFmtId="49" fontId="1" fillId="2" borderId="27">
      <alignment horizontal="center"/>
    </xf>
    <xf numFmtId="0" fontId="1" fillId="0" borderId="51">
      <alignment wrapText="1"/>
    </xf>
    <xf numFmtId="49" fontId="1" fillId="0" borderId="12">
      <alignment horizontal="center" vertical="top"/>
    </xf>
    <xf numFmtId="49" fontId="1" fillId="2" borderId="54">
      <alignment horizontal="center" vertical="top"/>
    </xf>
    <xf numFmtId="49" fontId="8" fillId="0" borderId="1"/>
    <xf numFmtId="49" fontId="8" fillId="0" borderId="9"/>
    <xf numFmtId="49" fontId="8" fillId="0" borderId="9">
      <alignment horizontal="center" wrapText="1"/>
    </xf>
    <xf numFmtId="49" fontId="8" fillId="0" borderId="1">
      <alignment horizontal="center"/>
    </xf>
    <xf numFmtId="49" fontId="8" fillId="0" borderId="9">
      <alignment horizontal="center" shrinkToFit="1"/>
    </xf>
    <xf numFmtId="49" fontId="8" fillId="0" borderId="11">
      <alignment horizontal="center" vertical="top"/>
    </xf>
    <xf numFmtId="49" fontId="8" fillId="0" borderId="1">
      <alignment horizontal="center" vertical="top"/>
    </xf>
    <xf numFmtId="0" fontId="2" fillId="0" borderId="1">
      <alignment vertical="top"/>
    </xf>
    <xf numFmtId="49" fontId="8" fillId="0" borderId="1">
      <alignment horizontal="center" vertical="top" wrapText="1"/>
    </xf>
    <xf numFmtId="49" fontId="8" fillId="0" borderId="11">
      <alignment horizontal="right" vertical="top"/>
    </xf>
    <xf numFmtId="0" fontId="8" fillId="0" borderId="1">
      <alignment horizontal="left" wrapText="1"/>
    </xf>
    <xf numFmtId="0" fontId="8" fillId="0" borderId="9">
      <alignment horizontal="center" wrapText="1"/>
    </xf>
    <xf numFmtId="0" fontId="11" fillId="0" borderId="1">
      <alignment horizontal="center"/>
    </xf>
    <xf numFmtId="49" fontId="8" fillId="0" borderId="1">
      <alignment horizontal="left"/>
    </xf>
    <xf numFmtId="49" fontId="12" fillId="0" borderId="1">
      <alignment horizontal="center"/>
    </xf>
    <xf numFmtId="0" fontId="1" fillId="0" borderId="1">
      <alignment vertical="top"/>
    </xf>
    <xf numFmtId="0" fontId="13" fillId="0" borderId="1">
      <alignment wrapText="1"/>
    </xf>
    <xf numFmtId="49" fontId="13" fillId="0" borderId="1"/>
    <xf numFmtId="164" fontId="13" fillId="0" borderId="1"/>
    <xf numFmtId="0" fontId="14" fillId="0" borderId="9"/>
    <xf numFmtId="0" fontId="14" fillId="0" borderId="1"/>
    <xf numFmtId="0" fontId="14" fillId="0" borderId="15">
      <alignment horizontal="left" wrapText="1"/>
    </xf>
    <xf numFmtId="0" fontId="14" fillId="0" borderId="47">
      <alignment horizontal="left"/>
    </xf>
    <xf numFmtId="0" fontId="14" fillId="0" borderId="11"/>
    <xf numFmtId="0" fontId="17" fillId="0" borderId="0"/>
    <xf numFmtId="0" fontId="17" fillId="0" borderId="0"/>
    <xf numFmtId="0" fontId="17" fillId="0" borderId="0"/>
    <xf numFmtId="0" fontId="15" fillId="0" borderId="1"/>
    <xf numFmtId="0" fontId="15" fillId="0" borderId="1"/>
    <xf numFmtId="0" fontId="16" fillId="3" borderId="1"/>
    <xf numFmtId="0" fontId="15" fillId="0" borderId="1"/>
    <xf numFmtId="0" fontId="14" fillId="0" borderId="15">
      <alignment horizontal="left"/>
    </xf>
  </cellStyleXfs>
  <cellXfs count="272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horizontal="left"/>
    </xf>
    <xf numFmtId="49" fontId="1" fillId="0" borderId="1" xfId="2" applyNumberFormat="1" applyProtection="1"/>
    <xf numFmtId="0" fontId="1" fillId="0" borderId="1" xfId="3" applyNumberFormat="1" applyProtection="1"/>
    <xf numFmtId="0" fontId="2" fillId="0" borderId="1" xfId="4" applyNumberFormat="1" applyProtection="1"/>
    <xf numFmtId="0" fontId="3" fillId="0" borderId="1" xfId="5" applyNumberFormat="1" applyProtection="1">
      <alignment horizontal="right"/>
    </xf>
    <xf numFmtId="0" fontId="4" fillId="0" borderId="1" xfId="6" applyNumberFormat="1" applyProtection="1">
      <alignment horizontal="right"/>
    </xf>
    <xf numFmtId="0" fontId="5" fillId="0" borderId="1" xfId="8" applyNumberFormat="1" applyProtection="1"/>
    <xf numFmtId="0" fontId="5" fillId="0" borderId="2" xfId="9" applyNumberFormat="1" applyProtection="1"/>
    <xf numFmtId="0" fontId="6" fillId="0" borderId="3" xfId="10" applyNumberFormat="1" applyProtection="1">
      <alignment horizontal="center"/>
    </xf>
    <xf numFmtId="0" fontId="7" fillId="0" borderId="1" xfId="11" applyNumberFormat="1" applyProtection="1">
      <alignment horizontal="left"/>
    </xf>
    <xf numFmtId="0" fontId="1" fillId="0" borderId="4" xfId="12" applyNumberFormat="1" applyProtection="1">
      <alignment horizontal="right" indent="1"/>
    </xf>
    <xf numFmtId="49" fontId="1" fillId="0" borderId="5" xfId="13" applyNumberFormat="1" applyProtection="1">
      <alignment horizontal="center" shrinkToFit="1"/>
    </xf>
    <xf numFmtId="0" fontId="1" fillId="0" borderId="1" xfId="14" applyNumberFormat="1" applyProtection="1">
      <alignment horizontal="center"/>
    </xf>
    <xf numFmtId="49" fontId="1" fillId="0" borderId="6" xfId="15" applyNumberFormat="1" applyProtection="1">
      <alignment horizontal="center" shrinkToFit="1"/>
    </xf>
    <xf numFmtId="49" fontId="1" fillId="0" borderId="7" xfId="16" applyNumberFormat="1" applyProtection="1">
      <alignment horizontal="center" shrinkToFit="1"/>
    </xf>
    <xf numFmtId="49" fontId="1" fillId="0" borderId="8" xfId="17" applyNumberFormat="1" applyProtection="1">
      <alignment horizontal="center" shrinkToFit="1"/>
    </xf>
    <xf numFmtId="49" fontId="1" fillId="0" borderId="11" xfId="20" applyNumberFormat="1" applyProtection="1"/>
    <xf numFmtId="0" fontId="1" fillId="0" borderId="11" xfId="21" applyNumberFormat="1" applyProtection="1"/>
    <xf numFmtId="49" fontId="1" fillId="0" borderId="12" xfId="22" applyNumberFormat="1" applyProtection="1">
      <alignment horizontal="center" shrinkToFit="1"/>
    </xf>
    <xf numFmtId="0" fontId="1" fillId="0" borderId="13" xfId="23" applyNumberFormat="1" applyProtection="1"/>
    <xf numFmtId="0" fontId="1" fillId="0" borderId="14" xfId="24" applyNumberFormat="1" applyProtection="1">
      <alignment horizontal="center" vertical="center"/>
    </xf>
    <xf numFmtId="49" fontId="1" fillId="0" borderId="3" xfId="30" applyNumberFormat="1" applyProtection="1">
      <alignment horizontal="center" vertical="center"/>
    </xf>
    <xf numFmtId="0" fontId="1" fillId="0" borderId="3" xfId="31" applyNumberFormat="1" applyProtection="1">
      <alignment horizontal="center" vertical="center"/>
    </xf>
    <xf numFmtId="0" fontId="1" fillId="0" borderId="17" xfId="32" applyNumberFormat="1" applyProtection="1">
      <alignment horizontal="center" vertical="center"/>
    </xf>
    <xf numFmtId="0" fontId="7" fillId="0" borderId="18" xfId="33" applyNumberFormat="1" applyProtection="1">
      <alignment horizontal="center"/>
    </xf>
    <xf numFmtId="49" fontId="1" fillId="0" borderId="19" xfId="34" applyNumberFormat="1" applyProtection="1">
      <alignment horizontal="center"/>
    </xf>
    <xf numFmtId="0" fontId="1" fillId="0" borderId="20" xfId="35" applyNumberFormat="1" applyProtection="1">
      <alignment horizontal="center"/>
    </xf>
    <xf numFmtId="0" fontId="1" fillId="0" borderId="21" xfId="36" applyNumberFormat="1" applyProtection="1">
      <alignment horizontal="center"/>
    </xf>
    <xf numFmtId="0" fontId="2" fillId="0" borderId="22" xfId="37" applyNumberFormat="1" applyProtection="1"/>
    <xf numFmtId="0" fontId="1" fillId="0" borderId="23" xfId="38" applyNumberFormat="1" applyProtection="1">
      <alignment wrapText="1"/>
    </xf>
    <xf numFmtId="49" fontId="1" fillId="0" borderId="24" xfId="39" applyNumberFormat="1" applyProtection="1">
      <alignment horizontal="center"/>
    </xf>
    <xf numFmtId="4" fontId="1" fillId="0" borderId="25" xfId="40" applyNumberFormat="1" applyProtection="1">
      <alignment horizontal="right" shrinkToFit="1"/>
    </xf>
    <xf numFmtId="4" fontId="1" fillId="0" borderId="26" xfId="41" applyNumberFormat="1" applyProtection="1">
      <alignment horizontal="right" shrinkToFit="1"/>
    </xf>
    <xf numFmtId="49" fontId="1" fillId="0" borderId="27" xfId="42" applyNumberFormat="1" applyProtection="1">
      <alignment horizontal="center"/>
    </xf>
    <xf numFmtId="4" fontId="1" fillId="0" borderId="15" xfId="43" applyNumberFormat="1" applyProtection="1">
      <alignment horizontal="right" shrinkToFit="1"/>
    </xf>
    <xf numFmtId="4" fontId="1" fillId="0" borderId="28" xfId="44" applyNumberFormat="1" applyProtection="1">
      <alignment horizontal="right" shrinkToFit="1"/>
    </xf>
    <xf numFmtId="0" fontId="1" fillId="0" borderId="29" xfId="45" applyNumberFormat="1" applyProtection="1">
      <alignment wrapText="1"/>
    </xf>
    <xf numFmtId="0" fontId="9" fillId="0" borderId="22" xfId="46" applyNumberFormat="1" applyProtection="1"/>
    <xf numFmtId="0" fontId="1" fillId="0" borderId="29" xfId="47" applyNumberFormat="1" applyProtection="1">
      <alignment horizontal="left" wrapText="1"/>
    </xf>
    <xf numFmtId="0" fontId="1" fillId="0" borderId="30" xfId="48" applyNumberFormat="1" applyProtection="1">
      <alignment wrapText="1"/>
    </xf>
    <xf numFmtId="49" fontId="1" fillId="0" borderId="13" xfId="49" applyNumberFormat="1" applyProtection="1"/>
    <xf numFmtId="0" fontId="1" fillId="0" borderId="1" xfId="50" applyNumberFormat="1" applyProtection="1">
      <alignment horizontal="left" wrapText="1"/>
    </xf>
    <xf numFmtId="0" fontId="1" fillId="0" borderId="9" xfId="51" applyNumberFormat="1" applyProtection="1">
      <alignment horizontal="left" wrapText="1" indent="4"/>
    </xf>
    <xf numFmtId="49" fontId="1" fillId="0" borderId="9" xfId="52" applyNumberFormat="1" applyProtection="1">
      <alignment horizontal="center"/>
    </xf>
    <xf numFmtId="0" fontId="1" fillId="0" borderId="9" xfId="53" applyNumberFormat="1" applyProtection="1">
      <alignment horizontal="center"/>
    </xf>
    <xf numFmtId="0" fontId="1" fillId="0" borderId="9" xfId="54" applyNumberFormat="1" applyProtection="1">
      <alignment horizontal="right"/>
    </xf>
    <xf numFmtId="0" fontId="1" fillId="0" borderId="31" xfId="56" applyNumberFormat="1" applyProtection="1">
      <alignment horizontal="left" wrapText="1"/>
    </xf>
    <xf numFmtId="0" fontId="1" fillId="2" borderId="29" xfId="57" applyNumberFormat="1" applyProtection="1">
      <alignment horizontal="left" wrapText="1"/>
    </xf>
    <xf numFmtId="0" fontId="1" fillId="0" borderId="32" xfId="58" applyNumberFormat="1" applyProtection="1">
      <alignment horizontal="left" wrapText="1"/>
    </xf>
    <xf numFmtId="49" fontId="1" fillId="0" borderId="33" xfId="59" applyNumberFormat="1" applyProtection="1">
      <alignment horizontal="center"/>
    </xf>
    <xf numFmtId="4" fontId="1" fillId="0" borderId="34" xfId="60" applyNumberFormat="1" applyProtection="1">
      <alignment horizontal="right" shrinkToFit="1"/>
    </xf>
    <xf numFmtId="4" fontId="1" fillId="0" borderId="35" xfId="61" applyNumberFormat="1" applyProtection="1">
      <alignment horizontal="right" shrinkToFit="1"/>
    </xf>
    <xf numFmtId="0" fontId="7" fillId="2" borderId="36" xfId="62" applyNumberFormat="1" applyProtection="1">
      <alignment horizontal="left" wrapText="1"/>
    </xf>
    <xf numFmtId="49" fontId="7" fillId="0" borderId="37" xfId="63" applyNumberFormat="1" applyProtection="1">
      <alignment horizontal="center"/>
    </xf>
    <xf numFmtId="4" fontId="1" fillId="0" borderId="38" xfId="64" applyNumberFormat="1" applyProtection="1">
      <alignment horizontal="right" shrinkToFit="1"/>
    </xf>
    <xf numFmtId="4" fontId="1" fillId="0" borderId="39" xfId="65" applyNumberFormat="1" applyProtection="1">
      <alignment horizontal="right" shrinkToFit="1"/>
    </xf>
    <xf numFmtId="0" fontId="1" fillId="0" borderId="1" xfId="66" applyNumberFormat="1" applyProtection="1">
      <alignment horizontal="right"/>
    </xf>
    <xf numFmtId="0" fontId="1" fillId="0" borderId="9" xfId="67" applyNumberFormat="1" applyProtection="1">
      <alignment horizontal="left" indent="4"/>
    </xf>
    <xf numFmtId="0" fontId="8" fillId="0" borderId="14" xfId="68" applyNumberFormat="1" applyProtection="1">
      <alignment horizontal="center" vertical="center"/>
    </xf>
    <xf numFmtId="49" fontId="8" fillId="0" borderId="3" xfId="74" applyNumberFormat="1" applyProtection="1">
      <alignment horizontal="center" vertical="center"/>
    </xf>
    <xf numFmtId="0" fontId="8" fillId="0" borderId="3" xfId="75" applyNumberFormat="1" applyProtection="1">
      <alignment horizontal="center" vertical="center"/>
    </xf>
    <xf numFmtId="0" fontId="8" fillId="0" borderId="17" xfId="76" applyNumberFormat="1" applyProtection="1">
      <alignment horizontal="center" vertical="center"/>
    </xf>
    <xf numFmtId="0" fontId="7" fillId="0" borderId="18" xfId="77" applyNumberFormat="1" applyProtection="1">
      <alignment horizontal="center" wrapText="1"/>
    </xf>
    <xf numFmtId="4" fontId="1" fillId="0" borderId="20" xfId="78" applyNumberFormat="1" applyProtection="1">
      <alignment horizontal="right" shrinkToFit="1"/>
    </xf>
    <xf numFmtId="4" fontId="1" fillId="0" borderId="21" xfId="79" applyNumberFormat="1" applyProtection="1">
      <alignment horizontal="right" shrinkToFit="1"/>
    </xf>
    <xf numFmtId="0" fontId="1" fillId="0" borderId="23" xfId="80" applyNumberFormat="1" applyProtection="1">
      <alignment horizontal="left" wrapText="1"/>
    </xf>
    <xf numFmtId="0" fontId="1" fillId="0" borderId="32" xfId="81" applyNumberFormat="1" applyProtection="1">
      <alignment horizontal="left" wrapText="1" indent="2"/>
    </xf>
    <xf numFmtId="0" fontId="1" fillId="0" borderId="4" xfId="82" applyNumberFormat="1" applyProtection="1">
      <alignment horizontal="left" wrapText="1"/>
    </xf>
    <xf numFmtId="49" fontId="1" fillId="0" borderId="40" xfId="83" applyNumberFormat="1" applyProtection="1">
      <alignment horizontal="center"/>
    </xf>
    <xf numFmtId="0" fontId="7" fillId="0" borderId="36" xfId="84" applyNumberFormat="1" applyProtection="1">
      <alignment horizontal="left" wrapText="1"/>
    </xf>
    <xf numFmtId="49" fontId="7" fillId="0" borderId="41" xfId="85" applyNumberFormat="1" applyProtection="1">
      <alignment horizontal="center"/>
    </xf>
    <xf numFmtId="4" fontId="1" fillId="0" borderId="42" xfId="86" applyNumberFormat="1" applyProtection="1">
      <alignment horizontal="right" shrinkToFit="1"/>
    </xf>
    <xf numFmtId="0" fontId="1" fillId="0" borderId="1" xfId="88" applyNumberFormat="1" applyProtection="1">
      <alignment horizontal="left" wrapText="1" indent="2"/>
    </xf>
    <xf numFmtId="49" fontId="1" fillId="0" borderId="13" xfId="89" applyNumberFormat="1" applyProtection="1">
      <alignment horizontal="center"/>
    </xf>
    <xf numFmtId="4" fontId="1" fillId="0" borderId="13" xfId="90" applyNumberFormat="1" applyProtection="1">
      <alignment horizontal="right" shrinkToFit="1"/>
    </xf>
    <xf numFmtId="0" fontId="8" fillId="0" borderId="14" xfId="91" applyNumberFormat="1" applyProtection="1">
      <alignment horizontal="center" vertical="center" wrapText="1"/>
    </xf>
    <xf numFmtId="0" fontId="2" fillId="0" borderId="20" xfId="92" applyNumberFormat="1" applyProtection="1"/>
    <xf numFmtId="0" fontId="2" fillId="0" borderId="21" xfId="93" applyNumberFormat="1" applyProtection="1"/>
    <xf numFmtId="4" fontId="10" fillId="0" borderId="15" xfId="94" applyNumberFormat="1" applyProtection="1">
      <alignment horizontal="center" wrapText="1"/>
    </xf>
    <xf numFmtId="0" fontId="7" fillId="0" borderId="4" xfId="95" applyNumberFormat="1" applyProtection="1">
      <alignment horizontal="center" wrapText="1"/>
    </xf>
    <xf numFmtId="4" fontId="1" fillId="0" borderId="44" xfId="96" applyNumberFormat="1" applyProtection="1">
      <alignment horizontal="right" shrinkToFit="1"/>
    </xf>
    <xf numFmtId="4" fontId="1" fillId="0" borderId="45" xfId="97" applyNumberFormat="1" applyProtection="1">
      <alignment horizontal="right" shrinkToFit="1"/>
    </xf>
    <xf numFmtId="49" fontId="7" fillId="0" borderId="40" xfId="98" applyNumberFormat="1" applyProtection="1">
      <alignment horizontal="center"/>
    </xf>
    <xf numFmtId="4" fontId="1" fillId="0" borderId="46" xfId="99" applyNumberFormat="1" applyProtection="1">
      <alignment horizontal="right" shrinkToFit="1"/>
    </xf>
    <xf numFmtId="0" fontId="3" fillId="0" borderId="1" xfId="100" applyNumberFormat="1" applyProtection="1">
      <alignment horizontal="left"/>
    </xf>
    <xf numFmtId="0" fontId="3" fillId="0" borderId="1" xfId="101" applyNumberFormat="1" applyProtection="1">
      <alignment horizontal="center"/>
    </xf>
    <xf numFmtId="0" fontId="1" fillId="0" borderId="9" xfId="102" applyNumberFormat="1" applyProtection="1">
      <alignment horizontal="left"/>
    </xf>
    <xf numFmtId="0" fontId="7" fillId="0" borderId="9" xfId="103" applyNumberFormat="1" applyProtection="1"/>
    <xf numFmtId="0" fontId="1" fillId="0" borderId="9" xfId="104" applyNumberFormat="1" applyProtection="1"/>
    <xf numFmtId="0" fontId="1" fillId="0" borderId="34" xfId="105" applyNumberFormat="1" applyProtection="1">
      <alignment horizontal="center"/>
    </xf>
    <xf numFmtId="49" fontId="1" fillId="0" borderId="1" xfId="108" applyNumberFormat="1" applyProtection="1">
      <alignment horizontal="center"/>
    </xf>
    <xf numFmtId="0" fontId="1" fillId="0" borderId="44" xfId="110" applyNumberFormat="1" applyProtection="1">
      <alignment horizontal="center"/>
    </xf>
    <xf numFmtId="0" fontId="1" fillId="0" borderId="1" xfId="111" applyNumberFormat="1" applyProtection="1">
      <alignment horizontal="center" wrapText="1"/>
    </xf>
    <xf numFmtId="0" fontId="1" fillId="0" borderId="1" xfId="112" applyNumberFormat="1" applyProtection="1">
      <alignment horizontal="center" vertical="center" wrapText="1"/>
    </xf>
    <xf numFmtId="0" fontId="1" fillId="0" borderId="25" xfId="114" applyNumberFormat="1" applyProtection="1">
      <alignment horizontal="center"/>
    </xf>
    <xf numFmtId="0" fontId="1" fillId="0" borderId="48" xfId="115" applyNumberFormat="1" applyProtection="1">
      <alignment horizontal="center"/>
    </xf>
    <xf numFmtId="0" fontId="1" fillId="0" borderId="15" xfId="116" applyNumberFormat="1" applyProtection="1">
      <alignment horizontal="center"/>
    </xf>
    <xf numFmtId="0" fontId="1" fillId="0" borderId="3" xfId="117" applyNumberFormat="1" applyProtection="1">
      <alignment horizontal="center"/>
    </xf>
    <xf numFmtId="49" fontId="1" fillId="0" borderId="49" xfId="118" applyNumberFormat="1" applyProtection="1">
      <alignment horizontal="center" vertical="top"/>
    </xf>
    <xf numFmtId="49" fontId="1" fillId="0" borderId="37" xfId="120" applyNumberFormat="1" applyProtection="1">
      <alignment horizontal="center" vertical="top"/>
    </xf>
    <xf numFmtId="0" fontId="1" fillId="0" borderId="22" xfId="121" applyNumberFormat="1" applyProtection="1">
      <alignment horizontal="center" vertical="center" wrapText="1"/>
    </xf>
    <xf numFmtId="49" fontId="1" fillId="0" borderId="18" xfId="122" applyNumberFormat="1" applyProtection="1">
      <alignment horizontal="center" vertical="top"/>
    </xf>
    <xf numFmtId="49" fontId="1" fillId="0" borderId="27" xfId="125" applyNumberFormat="1" applyProtection="1">
      <alignment horizontal="center" vertical="top"/>
    </xf>
    <xf numFmtId="49" fontId="1" fillId="0" borderId="4" xfId="127" applyNumberFormat="1" applyProtection="1">
      <alignment horizontal="center"/>
    </xf>
    <xf numFmtId="0" fontId="7" fillId="0" borderId="34" xfId="129" applyNumberFormat="1" applyProtection="1">
      <alignment horizontal="right"/>
    </xf>
    <xf numFmtId="0" fontId="1" fillId="0" borderId="35" xfId="130" applyNumberFormat="1" applyProtection="1">
      <alignment horizontal="right"/>
    </xf>
    <xf numFmtId="0" fontId="1" fillId="0" borderId="22" xfId="131" applyNumberFormat="1" applyProtection="1"/>
    <xf numFmtId="0" fontId="2" fillId="0" borderId="1" xfId="132" applyNumberFormat="1" applyProtection="1">
      <alignment wrapText="1"/>
    </xf>
    <xf numFmtId="49" fontId="1" fillId="0" borderId="50" xfId="136" applyNumberFormat="1" applyProtection="1">
      <alignment horizontal="center" vertical="top"/>
    </xf>
    <xf numFmtId="49" fontId="1" fillId="0" borderId="4" xfId="139" applyNumberFormat="1" applyProtection="1">
      <alignment horizontal="center" vertical="top"/>
    </xf>
    <xf numFmtId="49" fontId="1" fillId="0" borderId="33" xfId="141" applyNumberFormat="1" applyProtection="1">
      <alignment horizontal="center" vertical="top"/>
    </xf>
    <xf numFmtId="4" fontId="1" fillId="0" borderId="34" xfId="142" applyNumberFormat="1" applyProtection="1">
      <alignment horizontal="right" vertical="top" shrinkToFit="1"/>
    </xf>
    <xf numFmtId="4" fontId="1" fillId="0" borderId="35" xfId="143" applyNumberFormat="1" applyProtection="1">
      <alignment horizontal="right" vertical="top" shrinkToFit="1"/>
    </xf>
    <xf numFmtId="49" fontId="1" fillId="0" borderId="24" xfId="145" applyNumberFormat="1" applyProtection="1">
      <alignment horizontal="center" vertical="top"/>
    </xf>
    <xf numFmtId="49" fontId="1" fillId="0" borderId="52" xfId="147" applyNumberFormat="1" applyProtection="1">
      <alignment horizontal="center" vertical="top"/>
    </xf>
    <xf numFmtId="49" fontId="1" fillId="0" borderId="53" xfId="148" applyNumberFormat="1" applyProtection="1">
      <alignment horizontal="center" vertical="top"/>
    </xf>
    <xf numFmtId="49" fontId="1" fillId="0" borderId="54" xfId="149" applyNumberFormat="1" applyProtection="1">
      <alignment horizontal="center" vertical="top"/>
    </xf>
    <xf numFmtId="4" fontId="1" fillId="0" borderId="3" xfId="150" applyNumberFormat="1" applyProtection="1">
      <alignment horizontal="right" shrinkToFit="1"/>
    </xf>
    <xf numFmtId="4" fontId="1" fillId="0" borderId="55" xfId="151" applyNumberFormat="1" applyProtection="1">
      <alignment horizontal="right" shrinkToFit="1"/>
    </xf>
    <xf numFmtId="0" fontId="1" fillId="0" borderId="1" xfId="152" applyNumberFormat="1" applyProtection="1">
      <alignment horizontal="center" shrinkToFit="1"/>
    </xf>
    <xf numFmtId="0" fontId="1" fillId="0" borderId="1" xfId="153" applyNumberFormat="1" applyProtection="1">
      <alignment horizontal="left" vertical="top"/>
    </xf>
    <xf numFmtId="0" fontId="1" fillId="0" borderId="9" xfId="154" applyNumberFormat="1" applyProtection="1">
      <alignment horizontal="left" vertical="top" wrapText="1"/>
    </xf>
    <xf numFmtId="0" fontId="1" fillId="0" borderId="48" xfId="155" applyNumberFormat="1" applyProtection="1">
      <alignment horizontal="center" vertical="center"/>
    </xf>
    <xf numFmtId="0" fontId="1" fillId="0" borderId="1" xfId="157" applyNumberFormat="1" applyProtection="1">
      <alignment horizontal="center" vertical="center"/>
    </xf>
    <xf numFmtId="0" fontId="1" fillId="0" borderId="49" xfId="158" applyNumberFormat="1" applyProtection="1">
      <alignment horizontal="center" vertical="center"/>
    </xf>
    <xf numFmtId="49" fontId="1" fillId="0" borderId="51" xfId="160" applyNumberFormat="1" applyProtection="1">
      <alignment horizontal="center" vertical="top"/>
    </xf>
    <xf numFmtId="0" fontId="2" fillId="0" borderId="33" xfId="161" applyNumberFormat="1" applyProtection="1"/>
    <xf numFmtId="0" fontId="2" fillId="0" borderId="34" xfId="162" applyNumberFormat="1" applyProtection="1"/>
    <xf numFmtId="49" fontId="1" fillId="0" borderId="8" xfId="163" applyNumberFormat="1" applyProtection="1">
      <alignment horizontal="center" vertical="top"/>
    </xf>
    <xf numFmtId="49" fontId="1" fillId="0" borderId="7" xfId="164" applyNumberFormat="1" applyProtection="1">
      <alignment horizontal="center" vertical="top"/>
    </xf>
    <xf numFmtId="49" fontId="1" fillId="2" borderId="7" xfId="165" applyNumberFormat="1" applyProtection="1">
      <alignment horizontal="center"/>
    </xf>
    <xf numFmtId="49" fontId="1" fillId="2" borderId="27" xfId="166" applyNumberFormat="1" applyProtection="1">
      <alignment horizontal="center" vertical="top"/>
    </xf>
    <xf numFmtId="4" fontId="1" fillId="0" borderId="25" xfId="168" applyNumberFormat="1" applyProtection="1">
      <alignment horizontal="right" vertical="top" shrinkToFit="1"/>
    </xf>
    <xf numFmtId="4" fontId="1" fillId="0" borderId="26" xfId="169" applyNumberFormat="1" applyProtection="1">
      <alignment horizontal="right" vertical="top" shrinkToFit="1"/>
    </xf>
    <xf numFmtId="49" fontId="1" fillId="0" borderId="6" xfId="170" applyNumberFormat="1" applyProtection="1">
      <alignment horizontal="center" vertical="top"/>
    </xf>
    <xf numFmtId="49" fontId="1" fillId="2" borderId="6" xfId="171" applyNumberFormat="1" applyProtection="1">
      <alignment horizontal="center"/>
    </xf>
    <xf numFmtId="49" fontId="1" fillId="2" borderId="27" xfId="172" applyNumberFormat="1" applyProtection="1">
      <alignment horizontal="center"/>
    </xf>
    <xf numFmtId="49" fontId="1" fillId="0" borderId="12" xfId="174" applyNumberFormat="1" applyProtection="1">
      <alignment horizontal="center" vertical="top"/>
    </xf>
    <xf numFmtId="49" fontId="1" fillId="2" borderId="54" xfId="175" applyNumberFormat="1" applyProtection="1">
      <alignment horizontal="center" vertical="top"/>
    </xf>
    <xf numFmtId="49" fontId="8" fillId="0" borderId="1" xfId="176" applyNumberFormat="1" applyProtection="1"/>
    <xf numFmtId="49" fontId="8" fillId="0" borderId="9" xfId="177" applyNumberFormat="1" applyProtection="1"/>
    <xf numFmtId="49" fontId="8" fillId="0" borderId="9" xfId="178" applyNumberFormat="1" applyProtection="1">
      <alignment horizontal="center" wrapText="1"/>
    </xf>
    <xf numFmtId="49" fontId="8" fillId="0" borderId="1" xfId="179" applyNumberFormat="1" applyProtection="1">
      <alignment horizontal="center"/>
    </xf>
    <xf numFmtId="49" fontId="8" fillId="0" borderId="9" xfId="180" applyNumberFormat="1" applyProtection="1">
      <alignment horizontal="center" shrinkToFit="1"/>
    </xf>
    <xf numFmtId="49" fontId="8" fillId="0" borderId="11" xfId="181" applyNumberFormat="1" applyProtection="1">
      <alignment horizontal="center" vertical="top"/>
    </xf>
    <xf numFmtId="49" fontId="8" fillId="0" borderId="1" xfId="182" applyNumberFormat="1" applyProtection="1">
      <alignment horizontal="center" vertical="top"/>
    </xf>
    <xf numFmtId="0" fontId="2" fillId="0" borderId="1" xfId="183" applyNumberFormat="1" applyProtection="1">
      <alignment vertical="top"/>
    </xf>
    <xf numFmtId="49" fontId="8" fillId="0" borderId="1" xfId="184" applyNumberFormat="1" applyProtection="1">
      <alignment horizontal="center" vertical="top" wrapText="1"/>
    </xf>
    <xf numFmtId="49" fontId="8" fillId="0" borderId="11" xfId="185" applyNumberFormat="1" applyProtection="1">
      <alignment horizontal="right" vertical="top"/>
    </xf>
    <xf numFmtId="0" fontId="8" fillId="0" borderId="1" xfId="186" applyNumberFormat="1" applyProtection="1">
      <alignment horizontal="left" wrapText="1"/>
    </xf>
    <xf numFmtId="0" fontId="11" fillId="0" borderId="1" xfId="188" applyNumberFormat="1" applyProtection="1">
      <alignment horizontal="center"/>
    </xf>
    <xf numFmtId="49" fontId="8" fillId="0" borderId="1" xfId="189" applyNumberFormat="1" applyProtection="1">
      <alignment horizontal="left"/>
    </xf>
    <xf numFmtId="49" fontId="12" fillId="0" borderId="1" xfId="190" applyNumberFormat="1" applyProtection="1">
      <alignment horizontal="center"/>
    </xf>
    <xf numFmtId="0" fontId="1" fillId="0" borderId="1" xfId="191" applyNumberFormat="1" applyProtection="1">
      <alignment vertical="top"/>
    </xf>
    <xf numFmtId="0" fontId="13" fillId="0" borderId="1" xfId="192" applyNumberFormat="1" applyProtection="1">
      <alignment wrapText="1"/>
    </xf>
    <xf numFmtId="49" fontId="13" fillId="0" borderId="1" xfId="193" applyNumberFormat="1" applyProtection="1"/>
    <xf numFmtId="164" fontId="13" fillId="0" borderId="1" xfId="194" applyNumberFormat="1" applyProtection="1"/>
    <xf numFmtId="0" fontId="14" fillId="0" borderId="9" xfId="195" applyNumberFormat="1" applyProtection="1"/>
    <xf numFmtId="0" fontId="14" fillId="0" borderId="1" xfId="196" applyNumberFormat="1" applyProtection="1"/>
    <xf numFmtId="0" fontId="14" fillId="0" borderId="47" xfId="198" applyNumberFormat="1" applyProtection="1">
      <alignment horizontal="left"/>
    </xf>
    <xf numFmtId="0" fontId="14" fillId="0" borderId="11" xfId="199" applyNumberFormat="1" applyProtection="1"/>
    <xf numFmtId="0" fontId="1" fillId="0" borderId="1" xfId="131" applyNumberFormat="1" applyBorder="1" applyProtection="1"/>
    <xf numFmtId="49" fontId="1" fillId="0" borderId="4" xfId="122" applyNumberFormat="1" applyBorder="1" applyProtection="1">
      <alignment horizontal="center" vertical="top"/>
    </xf>
    <xf numFmtId="49" fontId="1" fillId="0" borderId="24" xfId="125" applyNumberFormat="1" applyBorder="1" applyProtection="1">
      <alignment horizontal="center" vertical="top"/>
    </xf>
    <xf numFmtId="4" fontId="1" fillId="0" borderId="25" xfId="43" applyNumberFormat="1" applyBorder="1" applyProtection="1">
      <alignment horizontal="right" shrinkToFit="1"/>
    </xf>
    <xf numFmtId="4" fontId="1" fillId="0" borderId="26" xfId="44" applyNumberFormat="1" applyBorder="1" applyProtection="1">
      <alignment horizontal="right" shrinkToFit="1"/>
    </xf>
    <xf numFmtId="49" fontId="1" fillId="0" borderId="56" xfId="127" applyNumberFormat="1" applyBorder="1" applyProtection="1">
      <alignment horizontal="center"/>
    </xf>
    <xf numFmtId="49" fontId="1" fillId="0" borderId="56" xfId="59" applyNumberFormat="1" applyBorder="1" applyProtection="1">
      <alignment horizontal="center"/>
    </xf>
    <xf numFmtId="0" fontId="18" fillId="0" borderId="56" xfId="129" applyNumberFormat="1" applyFont="1" applyBorder="1" applyProtection="1">
      <alignment horizontal="right"/>
    </xf>
    <xf numFmtId="0" fontId="1" fillId="0" borderId="56" xfId="130" applyNumberFormat="1" applyBorder="1" applyProtection="1">
      <alignment horizontal="right"/>
    </xf>
    <xf numFmtId="49" fontId="1" fillId="0" borderId="56" xfId="39" applyNumberFormat="1" applyBorder="1" applyProtection="1">
      <alignment horizontal="center"/>
    </xf>
    <xf numFmtId="0" fontId="18" fillId="0" borderId="56" xfId="134" applyNumberFormat="1" applyFont="1" applyBorder="1" applyProtection="1">
      <alignment horizontal="right"/>
    </xf>
    <xf numFmtId="0" fontId="1" fillId="0" borderId="56" xfId="135" applyNumberFormat="1" applyBorder="1" applyProtection="1">
      <alignment horizontal="right"/>
    </xf>
    <xf numFmtId="0" fontId="8" fillId="0" borderId="15" xfId="70" applyNumberFormat="1" applyProtection="1">
      <alignment horizontal="center" vertical="center"/>
    </xf>
    <xf numFmtId="0" fontId="8" fillId="0" borderId="15" xfId="70">
      <alignment horizontal="center" vertical="center"/>
    </xf>
    <xf numFmtId="0" fontId="8" fillId="0" borderId="15" xfId="72" applyNumberFormat="1" applyProtection="1">
      <alignment horizontal="center" vertical="center" wrapText="1"/>
    </xf>
    <xf numFmtId="0" fontId="8" fillId="0" borderId="15" xfId="72">
      <alignment horizontal="center" vertical="center" wrapText="1"/>
    </xf>
    <xf numFmtId="0" fontId="8" fillId="0" borderId="14" xfId="68" applyNumberFormat="1" applyProtection="1">
      <alignment horizontal="center" vertical="center"/>
    </xf>
    <xf numFmtId="0" fontId="8" fillId="0" borderId="14" xfId="68">
      <alignment horizontal="center" vertical="center"/>
    </xf>
    <xf numFmtId="49" fontId="8" fillId="0" borderId="15" xfId="69" applyNumberFormat="1" applyProtection="1">
      <alignment horizontal="center" vertical="center" wrapText="1"/>
    </xf>
    <xf numFmtId="49" fontId="8" fillId="0" borderId="15" xfId="69">
      <alignment horizontal="center" vertical="center" wrapText="1"/>
    </xf>
    <xf numFmtId="0" fontId="8" fillId="0" borderId="16" xfId="71" applyNumberFormat="1" applyProtection="1">
      <alignment horizontal="center" vertical="center"/>
    </xf>
    <xf numFmtId="0" fontId="8" fillId="0" borderId="16" xfId="71">
      <alignment horizontal="center" vertical="center"/>
    </xf>
    <xf numFmtId="0" fontId="8" fillId="0" borderId="16" xfId="73" applyNumberFormat="1" applyProtection="1">
      <alignment horizontal="center" vertical="center" wrapText="1"/>
    </xf>
    <xf numFmtId="0" fontId="8" fillId="0" borderId="16" xfId="73">
      <alignment horizontal="center" vertical="center" wrapText="1"/>
    </xf>
    <xf numFmtId="0" fontId="1" fillId="0" borderId="15" xfId="28" applyNumberFormat="1" applyProtection="1">
      <alignment horizontal="center" vertical="center" wrapText="1"/>
    </xf>
    <xf numFmtId="0" fontId="1" fillId="0" borderId="15" xfId="28">
      <alignment horizontal="center" vertical="center" wrapText="1"/>
    </xf>
    <xf numFmtId="0" fontId="1" fillId="0" borderId="16" xfId="29" applyNumberFormat="1" applyProtection="1">
      <alignment horizontal="center" vertical="center" wrapText="1"/>
    </xf>
    <xf numFmtId="0" fontId="1" fillId="0" borderId="16" xfId="29">
      <alignment horizontal="center" vertical="center" wrapText="1"/>
    </xf>
    <xf numFmtId="0" fontId="1" fillId="0" borderId="15" xfId="26" applyNumberFormat="1" applyProtection="1">
      <alignment horizontal="center" vertical="center"/>
    </xf>
    <xf numFmtId="0" fontId="1" fillId="0" borderId="15" xfId="26">
      <alignment horizontal="center" vertical="center"/>
    </xf>
    <xf numFmtId="0" fontId="1" fillId="0" borderId="14" xfId="55" applyNumberFormat="1" applyProtection="1">
      <alignment horizontal="center" vertical="center" wrapText="1"/>
    </xf>
    <xf numFmtId="0" fontId="1" fillId="0" borderId="14" xfId="55">
      <alignment horizontal="center" vertical="center" wrapText="1"/>
    </xf>
    <xf numFmtId="49" fontId="1" fillId="0" borderId="15" xfId="25" applyNumberFormat="1" applyProtection="1">
      <alignment horizontal="center" vertical="center" wrapText="1"/>
    </xf>
    <xf numFmtId="49" fontId="1" fillId="0" borderId="15" xfId="25">
      <alignment horizontal="center" vertical="center" wrapText="1"/>
    </xf>
    <xf numFmtId="0" fontId="1" fillId="0" borderId="16" xfId="27" applyNumberFormat="1" applyProtection="1">
      <alignment horizontal="center" vertical="center"/>
    </xf>
    <xf numFmtId="0" fontId="1" fillId="0" borderId="16" xfId="27">
      <alignment horizontal="center" vertical="center"/>
    </xf>
    <xf numFmtId="0" fontId="3" fillId="0" borderId="1" xfId="100" applyNumberFormat="1" applyProtection="1">
      <alignment horizontal="left"/>
    </xf>
    <xf numFmtId="0" fontId="3" fillId="0" borderId="1" xfId="100">
      <alignment horizontal="left"/>
    </xf>
    <xf numFmtId="0" fontId="5" fillId="0" borderId="1" xfId="7" applyNumberFormat="1" applyProtection="1">
      <alignment horizontal="center"/>
    </xf>
    <xf numFmtId="0" fontId="5" fillId="0" borderId="1" xfId="7">
      <alignment horizontal="center"/>
    </xf>
    <xf numFmtId="0" fontId="1" fillId="0" borderId="1" xfId="14" applyNumberFormat="1" applyProtection="1">
      <alignment horizontal="center"/>
    </xf>
    <xf numFmtId="0" fontId="1" fillId="0" borderId="1" xfId="14">
      <alignment horizontal="center"/>
    </xf>
    <xf numFmtId="49" fontId="8" fillId="0" borderId="9" xfId="18" applyNumberFormat="1" applyProtection="1">
      <alignment horizontal="left" wrapText="1"/>
    </xf>
    <xf numFmtId="49" fontId="8" fillId="0" borderId="9" xfId="18">
      <alignment horizontal="left" wrapText="1"/>
    </xf>
    <xf numFmtId="49" fontId="8" fillId="0" borderId="10" xfId="19" applyNumberFormat="1" applyProtection="1">
      <alignment horizontal="left" wrapText="1"/>
    </xf>
    <xf numFmtId="49" fontId="8" fillId="0" borderId="10" xfId="19">
      <alignment horizontal="left" wrapText="1"/>
    </xf>
    <xf numFmtId="0" fontId="1" fillId="0" borderId="14" xfId="24" applyNumberFormat="1" applyProtection="1">
      <alignment horizontal="center" vertical="center"/>
    </xf>
    <xf numFmtId="0" fontId="1" fillId="0" borderId="14" xfId="24">
      <alignment horizontal="center" vertical="center"/>
    </xf>
    <xf numFmtId="0" fontId="8" fillId="0" borderId="14" xfId="91" applyNumberFormat="1" applyProtection="1">
      <alignment horizontal="center" vertical="center" wrapText="1"/>
    </xf>
    <xf numFmtId="0" fontId="8" fillId="0" borderId="14" xfId="91">
      <alignment horizontal="center" vertical="center" wrapText="1"/>
    </xf>
    <xf numFmtId="0" fontId="1" fillId="0" borderId="7" xfId="126" applyNumberFormat="1" applyProtection="1">
      <alignment wrapText="1"/>
    </xf>
    <xf numFmtId="0" fontId="1" fillId="0" borderId="7" xfId="126">
      <alignment wrapText="1"/>
    </xf>
    <xf numFmtId="0" fontId="1" fillId="0" borderId="56" xfId="128" applyNumberFormat="1" applyBorder="1" applyAlignment="1" applyProtection="1">
      <alignment horizontal="center" wrapText="1"/>
    </xf>
    <xf numFmtId="0" fontId="1" fillId="0" borderId="6" xfId="124" applyNumberFormat="1" applyProtection="1">
      <alignment wrapText="1"/>
    </xf>
    <xf numFmtId="0" fontId="1" fillId="0" borderId="6" xfId="124">
      <alignment wrapText="1"/>
    </xf>
    <xf numFmtId="0" fontId="1" fillId="0" borderId="51" xfId="173" applyNumberFormat="1" applyProtection="1">
      <alignment wrapText="1"/>
    </xf>
    <xf numFmtId="0" fontId="1" fillId="0" borderId="51" xfId="173">
      <alignment wrapText="1"/>
    </xf>
    <xf numFmtId="0" fontId="1" fillId="0" borderId="51" xfId="167" applyNumberFormat="1" applyProtection="1">
      <alignment vertical="top" wrapText="1"/>
    </xf>
    <xf numFmtId="0" fontId="1" fillId="0" borderId="51" xfId="167">
      <alignment vertical="top" wrapText="1"/>
    </xf>
    <xf numFmtId="49" fontId="1" fillId="0" borderId="8" xfId="163" applyNumberFormat="1" applyProtection="1">
      <alignment horizontal="center" vertical="top"/>
    </xf>
    <xf numFmtId="49" fontId="1" fillId="0" borderId="8" xfId="163">
      <alignment horizontal="center" vertical="top"/>
    </xf>
    <xf numFmtId="0" fontId="1" fillId="0" borderId="6" xfId="146" applyNumberFormat="1" applyProtection="1">
      <alignment horizontal="left" wrapText="1" indent="2"/>
    </xf>
    <xf numFmtId="0" fontId="1" fillId="0" borderId="6" xfId="146">
      <alignment horizontal="left" wrapText="1" indent="2"/>
    </xf>
    <xf numFmtId="0" fontId="1" fillId="0" borderId="7" xfId="138" applyNumberFormat="1" applyProtection="1">
      <alignment horizontal="left" wrapText="1"/>
    </xf>
    <xf numFmtId="0" fontId="1" fillId="0" borderId="7" xfId="138">
      <alignment horizontal="left" wrapText="1"/>
    </xf>
    <xf numFmtId="0" fontId="1" fillId="0" borderId="7" xfId="128" applyNumberFormat="1" applyProtection="1">
      <alignment horizontal="left" wrapText="1" indent="2"/>
    </xf>
    <xf numFmtId="0" fontId="1" fillId="0" borderId="7" xfId="128">
      <alignment horizontal="left" wrapText="1" indent="2"/>
    </xf>
    <xf numFmtId="0" fontId="1" fillId="0" borderId="51" xfId="140" applyNumberFormat="1" applyProtection="1">
      <alignment horizontal="left" wrapText="1" indent="2"/>
    </xf>
    <xf numFmtId="0" fontId="1" fillId="0" borderId="51" xfId="140">
      <alignment horizontal="left" wrapText="1" indent="2"/>
    </xf>
    <xf numFmtId="49" fontId="1" fillId="0" borderId="15" xfId="156" applyNumberFormat="1" applyProtection="1">
      <alignment horizontal="center" vertical="center"/>
    </xf>
    <xf numFmtId="49" fontId="1" fillId="0" borderId="15" xfId="156">
      <alignment horizontal="center" vertical="center"/>
    </xf>
    <xf numFmtId="0" fontId="1" fillId="0" borderId="14" xfId="159" applyNumberFormat="1" applyProtection="1">
      <alignment horizontal="left" vertical="center"/>
    </xf>
    <xf numFmtId="0" fontId="1" fillId="0" borderId="14" xfId="159">
      <alignment horizontal="left" vertical="center"/>
    </xf>
    <xf numFmtId="0" fontId="1" fillId="0" borderId="8" xfId="144" applyNumberFormat="1" applyProtection="1">
      <alignment horizontal="left" wrapText="1" indent="2"/>
    </xf>
    <xf numFmtId="0" fontId="1" fillId="0" borderId="8" xfId="144">
      <alignment horizontal="left" wrapText="1" indent="2"/>
    </xf>
    <xf numFmtId="0" fontId="1" fillId="0" borderId="51" xfId="137" applyNumberFormat="1" applyProtection="1">
      <alignment horizontal="left" wrapText="1"/>
    </xf>
    <xf numFmtId="0" fontId="1" fillId="0" borderId="51" xfId="137">
      <alignment horizontal="left" wrapText="1"/>
    </xf>
    <xf numFmtId="49" fontId="1" fillId="0" borderId="56" xfId="133" applyNumberFormat="1" applyBorder="1" applyProtection="1">
      <alignment horizontal="center"/>
    </xf>
    <xf numFmtId="49" fontId="1" fillId="0" borderId="56" xfId="133" applyBorder="1">
      <alignment horizontal="center"/>
    </xf>
    <xf numFmtId="0" fontId="1" fillId="0" borderId="8" xfId="124" applyNumberFormat="1" applyBorder="1" applyProtection="1">
      <alignment wrapText="1"/>
    </xf>
    <xf numFmtId="0" fontId="1" fillId="0" borderId="8" xfId="124" applyBorder="1">
      <alignment wrapText="1"/>
    </xf>
    <xf numFmtId="49" fontId="8" fillId="0" borderId="11" xfId="181" applyNumberFormat="1" applyProtection="1">
      <alignment horizontal="center" vertical="top"/>
    </xf>
    <xf numFmtId="49" fontId="8" fillId="0" borderId="11" xfId="181">
      <alignment horizontal="center" vertical="top"/>
    </xf>
    <xf numFmtId="49" fontId="8" fillId="0" borderId="1" xfId="189" applyNumberFormat="1" applyProtection="1">
      <alignment horizontal="left"/>
    </xf>
    <xf numFmtId="49" fontId="8" fillId="0" borderId="1" xfId="189">
      <alignment horizontal="left"/>
    </xf>
    <xf numFmtId="164" fontId="13" fillId="0" borderId="1" xfId="194" applyNumberFormat="1" applyProtection="1"/>
    <xf numFmtId="164" fontId="13" fillId="0" borderId="1" xfId="194"/>
    <xf numFmtId="0" fontId="14" fillId="0" borderId="15" xfId="197" applyNumberFormat="1" applyProtection="1">
      <alignment horizontal="left" wrapText="1"/>
    </xf>
    <xf numFmtId="0" fontId="14" fillId="0" borderId="15" xfId="197">
      <alignment horizontal="left" wrapText="1"/>
    </xf>
    <xf numFmtId="0" fontId="1" fillId="0" borderId="34" xfId="105" applyNumberFormat="1" applyProtection="1">
      <alignment horizontal="center"/>
    </xf>
    <xf numFmtId="0" fontId="1" fillId="0" borderId="34" xfId="105">
      <alignment horizontal="center"/>
    </xf>
    <xf numFmtId="0" fontId="1" fillId="0" borderId="15" xfId="106" applyNumberFormat="1" applyProtection="1">
      <alignment horizontal="center" vertical="top"/>
    </xf>
    <xf numFmtId="0" fontId="1" fillId="0" borderId="15" xfId="106">
      <alignment horizontal="center" vertical="top"/>
    </xf>
    <xf numFmtId="0" fontId="1" fillId="0" borderId="16" xfId="107" applyNumberFormat="1" applyProtection="1">
      <alignment horizontal="center" vertical="top" wrapText="1"/>
    </xf>
    <xf numFmtId="0" fontId="1" fillId="0" borderId="16" xfId="107">
      <alignment horizontal="center" vertical="top" wrapText="1"/>
    </xf>
    <xf numFmtId="0" fontId="1" fillId="0" borderId="47" xfId="109" applyNumberFormat="1" applyProtection="1">
      <alignment horizontal="center"/>
    </xf>
    <xf numFmtId="0" fontId="1" fillId="0" borderId="47" xfId="109">
      <alignment horizontal="center"/>
    </xf>
    <xf numFmtId="0" fontId="1" fillId="0" borderId="25" xfId="113" applyNumberFormat="1" applyProtection="1">
      <alignment horizontal="center" vertical="center"/>
    </xf>
    <xf numFmtId="0" fontId="1" fillId="0" borderId="25" xfId="113">
      <alignment horizontal="center" vertical="center"/>
    </xf>
    <xf numFmtId="0" fontId="1" fillId="0" borderId="15" xfId="116" applyNumberFormat="1" applyProtection="1">
      <alignment horizontal="center"/>
    </xf>
    <xf numFmtId="0" fontId="1" fillId="0" borderId="15" xfId="116">
      <alignment horizontal="center"/>
    </xf>
    <xf numFmtId="0" fontId="1" fillId="0" borderId="8" xfId="119" applyNumberFormat="1" applyProtection="1">
      <alignment horizontal="left" wrapText="1"/>
    </xf>
    <xf numFmtId="0" fontId="1" fillId="0" borderId="8" xfId="119">
      <alignment horizontal="left" wrapText="1"/>
    </xf>
    <xf numFmtId="0" fontId="1" fillId="0" borderId="6" xfId="123" applyNumberFormat="1" applyProtection="1">
      <alignment vertical="center" wrapText="1"/>
    </xf>
    <xf numFmtId="0" fontId="1" fillId="0" borderId="6" xfId="123">
      <alignment vertical="center" wrapText="1"/>
    </xf>
    <xf numFmtId="0" fontId="8" fillId="0" borderId="1" xfId="186" applyNumberFormat="1" applyProtection="1">
      <alignment horizontal="left" wrapText="1"/>
    </xf>
    <xf numFmtId="0" fontId="8" fillId="0" borderId="1" xfId="186">
      <alignment horizontal="left" wrapText="1"/>
    </xf>
    <xf numFmtId="0" fontId="8" fillId="0" borderId="9" xfId="187" applyNumberFormat="1" applyProtection="1">
      <alignment horizontal="center" wrapText="1"/>
    </xf>
    <xf numFmtId="0" fontId="8" fillId="0" borderId="9" xfId="187">
      <alignment horizontal="center" wrapText="1"/>
    </xf>
  </cellXfs>
  <cellStyles count="208">
    <cellStyle name="br" xfId="202"/>
    <cellStyle name="col" xfId="201"/>
    <cellStyle name="st205" xfId="132"/>
    <cellStyle name="st206" xfId="197"/>
    <cellStyle name="style0" xfId="203"/>
    <cellStyle name="td" xfId="204"/>
    <cellStyle name="tr" xfId="200"/>
    <cellStyle name="xl100" xfId="94"/>
    <cellStyle name="xl101" xfId="96"/>
    <cellStyle name="xl102" xfId="99"/>
    <cellStyle name="xl103" xfId="26"/>
    <cellStyle name="xl104" xfId="70"/>
    <cellStyle name="xl105" xfId="27"/>
    <cellStyle name="xl106" xfId="29"/>
    <cellStyle name="xl107" xfId="32"/>
    <cellStyle name="xl108" xfId="36"/>
    <cellStyle name="xl109" xfId="41"/>
    <cellStyle name="xl110" xfId="44"/>
    <cellStyle name="xl111" xfId="54"/>
    <cellStyle name="xl112" xfId="61"/>
    <cellStyle name="xl113" xfId="65"/>
    <cellStyle name="xl114" xfId="66"/>
    <cellStyle name="xl115" xfId="71"/>
    <cellStyle name="xl116" xfId="73"/>
    <cellStyle name="xl117" xfId="76"/>
    <cellStyle name="xl118" xfId="79"/>
    <cellStyle name="xl119" xfId="87"/>
    <cellStyle name="xl120" xfId="93"/>
    <cellStyle name="xl121" xfId="97"/>
    <cellStyle name="xl122" xfId="37"/>
    <cellStyle name="xl123" xfId="46"/>
    <cellStyle name="xl124" xfId="102"/>
    <cellStyle name="xl125" xfId="115"/>
    <cellStyle name="xl126" xfId="118"/>
    <cellStyle name="xl127" xfId="122"/>
    <cellStyle name="xl128" xfId="127"/>
    <cellStyle name="xl129" xfId="136"/>
    <cellStyle name="xl130" xfId="139"/>
    <cellStyle name="xl131" xfId="147"/>
    <cellStyle name="xl132" xfId="148"/>
    <cellStyle name="xl133" xfId="154"/>
    <cellStyle name="xl134" xfId="155"/>
    <cellStyle name="xl135" xfId="158"/>
    <cellStyle name="xl136" xfId="160"/>
    <cellStyle name="xl137" xfId="163"/>
    <cellStyle name="xl138" xfId="164"/>
    <cellStyle name="xl139" xfId="165"/>
    <cellStyle name="xl140" xfId="170"/>
    <cellStyle name="xl141" xfId="171"/>
    <cellStyle name="xl142" xfId="174"/>
    <cellStyle name="xl143" xfId="176"/>
    <cellStyle name="xl144" xfId="189"/>
    <cellStyle name="xl145" xfId="191"/>
    <cellStyle name="xl146" xfId="195"/>
    <cellStyle name="xl147" xfId="199"/>
    <cellStyle name="xl148" xfId="177"/>
    <cellStyle name="xl149" xfId="181"/>
    <cellStyle name="xl150" xfId="186"/>
    <cellStyle name="xl151" xfId="182"/>
    <cellStyle name="xl152" xfId="178"/>
    <cellStyle name="xl153" xfId="187"/>
    <cellStyle name="xl154" xfId="183"/>
    <cellStyle name="xl155" xfId="105"/>
    <cellStyle name="xl156" xfId="109"/>
    <cellStyle name="xl157" xfId="113"/>
    <cellStyle name="xl158" xfId="116"/>
    <cellStyle name="xl159" xfId="119"/>
    <cellStyle name="xl160" xfId="123"/>
    <cellStyle name="xl161" xfId="124"/>
    <cellStyle name="xl162" xfId="126"/>
    <cellStyle name="xl163" xfId="128"/>
    <cellStyle name="xl164" xfId="133"/>
    <cellStyle name="xl165" xfId="137"/>
    <cellStyle name="xl166" xfId="138"/>
    <cellStyle name="xl167" xfId="140"/>
    <cellStyle name="xl168" xfId="144"/>
    <cellStyle name="xl169" xfId="146"/>
    <cellStyle name="xl170" xfId="108"/>
    <cellStyle name="xl171" xfId="156"/>
    <cellStyle name="xl172" xfId="159"/>
    <cellStyle name="xl173" xfId="167"/>
    <cellStyle name="xl174" xfId="173"/>
    <cellStyle name="xl175" xfId="179"/>
    <cellStyle name="xl176" xfId="184"/>
    <cellStyle name="xl177" xfId="180"/>
    <cellStyle name="xl178" xfId="192"/>
    <cellStyle name="xl179" xfId="110"/>
    <cellStyle name="xl180" xfId="114"/>
    <cellStyle name="xl181" xfId="117"/>
    <cellStyle name="xl182" xfId="120"/>
    <cellStyle name="xl183" xfId="125"/>
    <cellStyle name="xl184" xfId="141"/>
    <cellStyle name="xl185" xfId="145"/>
    <cellStyle name="xl186" xfId="149"/>
    <cellStyle name="xl187" xfId="152"/>
    <cellStyle name="xl188" xfId="161"/>
    <cellStyle name="xl189" xfId="166"/>
    <cellStyle name="xl190" xfId="172"/>
    <cellStyle name="xl191" xfId="175"/>
    <cellStyle name="xl192" xfId="185"/>
    <cellStyle name="xl193" xfId="188"/>
    <cellStyle name="xl194" xfId="190"/>
    <cellStyle name="xl195" xfId="193"/>
    <cellStyle name="xl196" xfId="103"/>
    <cellStyle name="xl197" xfId="106"/>
    <cellStyle name="xl198" xfId="129"/>
    <cellStyle name="xl199" xfId="134"/>
    <cellStyle name="xl200" xfId="142"/>
    <cellStyle name="xl201" xfId="150"/>
    <cellStyle name="xl202" xfId="162"/>
    <cellStyle name="xl203" xfId="168"/>
    <cellStyle name="xl204" xfId="104"/>
    <cellStyle name="xl205" xfId="107"/>
    <cellStyle name="xl206" xfId="130"/>
    <cellStyle name="xl207" xfId="135"/>
    <cellStyle name="xl208" xfId="143"/>
    <cellStyle name="xl209" xfId="151"/>
    <cellStyle name="xl21" xfId="205"/>
    <cellStyle name="xl210" xfId="169"/>
    <cellStyle name="xl211" xfId="194"/>
    <cellStyle name="xl212" xfId="207"/>
    <cellStyle name="xl213" xfId="112"/>
    <cellStyle name="xl214" xfId="121"/>
    <cellStyle name="xl215" xfId="131"/>
    <cellStyle name="xl216" xfId="157"/>
    <cellStyle name="xl217" xfId="196"/>
    <cellStyle name="xl218" xfId="198"/>
    <cellStyle name="xl219" xfId="153"/>
    <cellStyle name="xl22" xfId="1"/>
    <cellStyle name="xl220" xfId="111"/>
    <cellStyle name="xl23" xfId="11"/>
    <cellStyle name="xl24" xfId="3"/>
    <cellStyle name="xl25" xfId="2"/>
    <cellStyle name="xl26" xfId="14"/>
    <cellStyle name="xl27" xfId="20"/>
    <cellStyle name="xl28" xfId="21"/>
    <cellStyle name="xl29" xfId="7"/>
    <cellStyle name="xl30" xfId="18"/>
    <cellStyle name="xl31" xfId="19"/>
    <cellStyle name="xl32" xfId="9"/>
    <cellStyle name="xl33" xfId="12"/>
    <cellStyle name="xl34" xfId="5"/>
    <cellStyle name="xl35" xfId="6"/>
    <cellStyle name="xl36" xfId="8"/>
    <cellStyle name="xl37" xfId="10"/>
    <cellStyle name="xl38" xfId="13"/>
    <cellStyle name="xl39" xfId="15"/>
    <cellStyle name="xl40" xfId="16"/>
    <cellStyle name="xl41" xfId="17"/>
    <cellStyle name="xl42" xfId="22"/>
    <cellStyle name="xl43" xfId="23"/>
    <cellStyle name="xl44" xfId="4"/>
    <cellStyle name="xl45" xfId="24"/>
    <cellStyle name="xl46" xfId="33"/>
    <cellStyle name="xl47" xfId="38"/>
    <cellStyle name="xl48" xfId="45"/>
    <cellStyle name="xl49" xfId="47"/>
    <cellStyle name="xl50" xfId="48"/>
    <cellStyle name="xl51" xfId="50"/>
    <cellStyle name="xl52" xfId="51"/>
    <cellStyle name="xl53" xfId="55"/>
    <cellStyle name="xl54" xfId="56"/>
    <cellStyle name="xl55" xfId="57"/>
    <cellStyle name="xl56" xfId="58"/>
    <cellStyle name="xl57" xfId="62"/>
    <cellStyle name="xl58" xfId="67"/>
    <cellStyle name="xl59" xfId="68"/>
    <cellStyle name="xl60" xfId="77"/>
    <cellStyle name="xl61" xfId="80"/>
    <cellStyle name="xl62" xfId="81"/>
    <cellStyle name="xl63" xfId="82"/>
    <cellStyle name="xl64" xfId="84"/>
    <cellStyle name="xl65" xfId="88"/>
    <cellStyle name="xl66" xfId="91"/>
    <cellStyle name="xl67" xfId="95"/>
    <cellStyle name="xl68" xfId="100"/>
    <cellStyle name="xl69" xfId="206"/>
    <cellStyle name="xl70" xfId="25"/>
    <cellStyle name="xl71" xfId="30"/>
    <cellStyle name="xl72" xfId="34"/>
    <cellStyle name="xl73" xfId="39"/>
    <cellStyle name="xl74" xfId="42"/>
    <cellStyle name="xl75" xfId="49"/>
    <cellStyle name="xl76" xfId="52"/>
    <cellStyle name="xl77" xfId="59"/>
    <cellStyle name="xl78" xfId="63"/>
    <cellStyle name="xl79" xfId="69"/>
    <cellStyle name="xl80" xfId="74"/>
    <cellStyle name="xl81" xfId="83"/>
    <cellStyle name="xl82" xfId="85"/>
    <cellStyle name="xl83" xfId="89"/>
    <cellStyle name="xl84" xfId="98"/>
    <cellStyle name="xl85" xfId="101"/>
    <cellStyle name="xl86" xfId="28"/>
    <cellStyle name="xl87" xfId="31"/>
    <cellStyle name="xl88" xfId="35"/>
    <cellStyle name="xl89" xfId="40"/>
    <cellStyle name="xl90" xfId="43"/>
    <cellStyle name="xl91" xfId="53"/>
    <cellStyle name="xl92" xfId="60"/>
    <cellStyle name="xl93" xfId="64"/>
    <cellStyle name="xl94" xfId="72"/>
    <cellStyle name="xl95" xfId="75"/>
    <cellStyle name="xl96" xfId="78"/>
    <cellStyle name="xl97" xfId="86"/>
    <cellStyle name="xl98" xfId="90"/>
    <cellStyle name="xl99" xfId="92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09"/>
  <sheetViews>
    <sheetView tabSelected="1" topLeftCell="A49" zoomScaleSheetLayoutView="100" workbookViewId="0">
      <selection activeCell="C27" sqref="C27"/>
    </sheetView>
  </sheetViews>
  <sheetFormatPr defaultRowHeight="15"/>
  <cols>
    <col min="1" max="1" width="70.85546875" style="1" customWidth="1"/>
    <col min="2" max="2" width="10" style="1" customWidth="1"/>
    <col min="3" max="8" width="18.28515625" style="1" customWidth="1"/>
    <col min="9" max="9" width="9.140625" style="1" hidden="1"/>
    <col min="10" max="16384" width="9.140625" style="1"/>
  </cols>
  <sheetData>
    <row r="1" spans="1:9" ht="1.5" customHeight="1">
      <c r="A1" s="2"/>
      <c r="B1" s="3"/>
      <c r="C1" s="4"/>
      <c r="D1" s="4"/>
      <c r="E1" s="4"/>
      <c r="F1" s="4"/>
      <c r="G1" s="4"/>
      <c r="H1" s="4"/>
      <c r="I1" s="5"/>
    </row>
    <row r="2" spans="1:9" ht="11.25" customHeight="1">
      <c r="A2" s="2"/>
      <c r="B2" s="3"/>
      <c r="C2" s="4"/>
      <c r="D2" s="4"/>
      <c r="E2" s="4"/>
      <c r="F2" s="4"/>
      <c r="G2" s="4"/>
      <c r="H2" s="6" t="s">
        <v>0</v>
      </c>
      <c r="I2" s="5"/>
    </row>
    <row r="3" spans="1:9" ht="10.5" customHeight="1">
      <c r="A3" s="2"/>
      <c r="B3" s="3"/>
      <c r="C3" s="4"/>
      <c r="D3" s="4"/>
      <c r="E3" s="4"/>
      <c r="F3" s="4"/>
      <c r="G3" s="4"/>
      <c r="H3" s="6" t="s">
        <v>1</v>
      </c>
      <c r="I3" s="5"/>
    </row>
    <row r="4" spans="1:9" ht="11.25" customHeight="1">
      <c r="A4" s="2"/>
      <c r="B4" s="3"/>
      <c r="C4" s="4"/>
      <c r="D4" s="4"/>
      <c r="E4" s="4"/>
      <c r="F4" s="4"/>
      <c r="G4" s="4"/>
      <c r="H4" s="7" t="s">
        <v>2</v>
      </c>
      <c r="I4" s="5"/>
    </row>
    <row r="5" spans="1:9" ht="13.5" customHeight="1">
      <c r="A5" s="201" t="s">
        <v>3</v>
      </c>
      <c r="B5" s="202"/>
      <c r="C5" s="202"/>
      <c r="D5" s="202"/>
      <c r="E5" s="202"/>
      <c r="F5" s="202"/>
      <c r="G5" s="202"/>
      <c r="H5" s="8"/>
      <c r="I5" s="5"/>
    </row>
    <row r="6" spans="1:9" ht="14.25" customHeight="1">
      <c r="A6" s="201" t="s">
        <v>4</v>
      </c>
      <c r="B6" s="202"/>
      <c r="C6" s="202"/>
      <c r="D6" s="202"/>
      <c r="E6" s="202"/>
      <c r="F6" s="202"/>
      <c r="G6" s="202"/>
      <c r="H6" s="8"/>
      <c r="I6" s="5"/>
    </row>
    <row r="7" spans="1:9" ht="15.75" customHeight="1">
      <c r="A7" s="201" t="s">
        <v>5</v>
      </c>
      <c r="B7" s="202"/>
      <c r="C7" s="202"/>
      <c r="D7" s="202"/>
      <c r="E7" s="202"/>
      <c r="F7" s="202"/>
      <c r="G7" s="202"/>
      <c r="H7" s="202"/>
      <c r="I7" s="5"/>
    </row>
    <row r="8" spans="1:9" ht="13.5" customHeight="1">
      <c r="A8" s="201" t="s">
        <v>6</v>
      </c>
      <c r="B8" s="202"/>
      <c r="C8" s="202"/>
      <c r="D8" s="202"/>
      <c r="E8" s="202"/>
      <c r="F8" s="202"/>
      <c r="G8" s="9"/>
      <c r="H8" s="10" t="s">
        <v>7</v>
      </c>
      <c r="I8" s="5"/>
    </row>
    <row r="9" spans="1:9" ht="12.75" customHeight="1">
      <c r="A9" s="11"/>
      <c r="B9" s="4"/>
      <c r="C9" s="4"/>
      <c r="D9" s="4"/>
      <c r="E9" s="4"/>
      <c r="F9" s="4"/>
      <c r="G9" s="12"/>
      <c r="H9" s="13" t="s">
        <v>8</v>
      </c>
      <c r="I9" s="5"/>
    </row>
    <row r="10" spans="1:9" ht="14.1" customHeight="1">
      <c r="A10" s="4" t="s">
        <v>9</v>
      </c>
      <c r="B10" s="203" t="s">
        <v>10</v>
      </c>
      <c r="C10" s="204"/>
      <c r="D10" s="204"/>
      <c r="E10" s="4"/>
      <c r="F10" s="4"/>
      <c r="G10" s="12" t="s">
        <v>11</v>
      </c>
      <c r="H10" s="15" t="s">
        <v>12</v>
      </c>
      <c r="I10" s="5"/>
    </row>
    <row r="11" spans="1:9" ht="14.1" customHeight="1">
      <c r="A11" s="4"/>
      <c r="B11" s="14"/>
      <c r="C11" s="14"/>
      <c r="D11" s="14"/>
      <c r="E11" s="4"/>
      <c r="F11" s="4"/>
      <c r="G11" s="12" t="s">
        <v>13</v>
      </c>
      <c r="H11" s="15"/>
      <c r="I11" s="5"/>
    </row>
    <row r="12" spans="1:9" ht="14.1" customHeight="1">
      <c r="A12" s="4" t="s">
        <v>14</v>
      </c>
      <c r="B12" s="14"/>
      <c r="C12" s="14"/>
      <c r="D12" s="14"/>
      <c r="E12" s="14"/>
      <c r="F12" s="4"/>
      <c r="G12" s="12" t="s">
        <v>15</v>
      </c>
      <c r="H12" s="16"/>
      <c r="I12" s="5"/>
    </row>
    <row r="13" spans="1:9" ht="14.1" customHeight="1">
      <c r="A13" s="4" t="s">
        <v>16</v>
      </c>
      <c r="B13" s="14"/>
      <c r="C13" s="14"/>
      <c r="D13" s="14"/>
      <c r="E13" s="14"/>
      <c r="F13" s="4"/>
      <c r="G13" s="12" t="s">
        <v>17</v>
      </c>
      <c r="H13" s="17"/>
      <c r="I13" s="5"/>
    </row>
    <row r="14" spans="1:9" ht="15.2" customHeight="1">
      <c r="A14" s="2" t="s">
        <v>18</v>
      </c>
      <c r="B14" s="205" t="s">
        <v>19</v>
      </c>
      <c r="C14" s="206"/>
      <c r="D14" s="206"/>
      <c r="E14" s="206"/>
      <c r="F14" s="206"/>
      <c r="G14" s="12" t="s">
        <v>20</v>
      </c>
      <c r="H14" s="15" t="s">
        <v>21</v>
      </c>
      <c r="I14" s="5"/>
    </row>
    <row r="15" spans="1:9" ht="14.1" customHeight="1">
      <c r="A15" s="2" t="s">
        <v>22</v>
      </c>
      <c r="B15" s="206"/>
      <c r="C15" s="206"/>
      <c r="D15" s="206"/>
      <c r="E15" s="206"/>
      <c r="F15" s="206"/>
      <c r="G15" s="12" t="s">
        <v>23</v>
      </c>
      <c r="H15" s="15" t="s">
        <v>24</v>
      </c>
      <c r="I15" s="5"/>
    </row>
    <row r="16" spans="1:9" ht="15.2" customHeight="1">
      <c r="A16" s="2" t="s">
        <v>25</v>
      </c>
      <c r="B16" s="207"/>
      <c r="C16" s="208"/>
      <c r="D16" s="208"/>
      <c r="E16" s="208"/>
      <c r="F16" s="208"/>
      <c r="G16" s="12" t="s">
        <v>26</v>
      </c>
      <c r="H16" s="15" t="s">
        <v>27</v>
      </c>
      <c r="I16" s="5"/>
    </row>
    <row r="17" spans="1:11" ht="14.1" customHeight="1">
      <c r="A17" s="4" t="s">
        <v>28</v>
      </c>
      <c r="B17" s="18"/>
      <c r="C17" s="19"/>
      <c r="D17" s="19"/>
      <c r="E17" s="19"/>
      <c r="F17" s="19"/>
      <c r="G17" s="12"/>
      <c r="H17" s="15"/>
      <c r="I17" s="5"/>
    </row>
    <row r="18" spans="1:11" ht="14.1" customHeight="1">
      <c r="A18" s="2" t="s">
        <v>29</v>
      </c>
      <c r="B18" s="3"/>
      <c r="C18" s="4"/>
      <c r="D18" s="4"/>
      <c r="E18" s="4"/>
      <c r="F18" s="4"/>
      <c r="G18" s="12" t="s">
        <v>30</v>
      </c>
      <c r="H18" s="20" t="s">
        <v>31</v>
      </c>
      <c r="I18" s="5"/>
    </row>
    <row r="19" spans="1:11" ht="5.25" customHeight="1">
      <c r="A19" s="2" t="s">
        <v>32</v>
      </c>
      <c r="B19" s="3"/>
      <c r="C19" s="4"/>
      <c r="D19" s="4"/>
      <c r="E19" s="4"/>
      <c r="F19" s="4"/>
      <c r="G19" s="4"/>
      <c r="H19" s="21"/>
      <c r="I19" s="5"/>
    </row>
    <row r="20" spans="1:11" ht="15" customHeight="1">
      <c r="A20" s="209" t="s">
        <v>33</v>
      </c>
      <c r="B20" s="195" t="s">
        <v>34</v>
      </c>
      <c r="C20" s="191" t="s">
        <v>35</v>
      </c>
      <c r="D20" s="192"/>
      <c r="E20" s="192"/>
      <c r="F20" s="197" t="s">
        <v>36</v>
      </c>
      <c r="G20" s="198"/>
      <c r="H20" s="198"/>
      <c r="I20" s="5"/>
      <c r="J20" s="4"/>
      <c r="K20" s="5"/>
    </row>
    <row r="21" spans="1:11" ht="15" customHeight="1">
      <c r="A21" s="210"/>
      <c r="B21" s="196"/>
      <c r="C21" s="187" t="s">
        <v>37</v>
      </c>
      <c r="D21" s="187" t="s">
        <v>38</v>
      </c>
      <c r="E21" s="187" t="s">
        <v>39</v>
      </c>
      <c r="F21" s="187" t="s">
        <v>37</v>
      </c>
      <c r="G21" s="187" t="s">
        <v>40</v>
      </c>
      <c r="H21" s="189" t="s">
        <v>39</v>
      </c>
      <c r="I21" s="5"/>
      <c r="J21" s="4"/>
      <c r="K21" s="5"/>
    </row>
    <row r="22" spans="1:11" ht="24.75" customHeight="1">
      <c r="A22" s="210"/>
      <c r="B22" s="196"/>
      <c r="C22" s="188"/>
      <c r="D22" s="188"/>
      <c r="E22" s="188"/>
      <c r="F22" s="188"/>
      <c r="G22" s="188"/>
      <c r="H22" s="190"/>
      <c r="I22" s="5"/>
      <c r="J22" s="4"/>
      <c r="K22" s="5"/>
    </row>
    <row r="23" spans="1:11" ht="15" customHeight="1">
      <c r="A23" s="22">
        <v>1</v>
      </c>
      <c r="B23" s="23" t="s">
        <v>41</v>
      </c>
      <c r="C23" s="24">
        <v>3</v>
      </c>
      <c r="D23" s="24">
        <v>4</v>
      </c>
      <c r="E23" s="24">
        <v>5</v>
      </c>
      <c r="F23" s="24">
        <v>6</v>
      </c>
      <c r="G23" s="24">
        <v>7</v>
      </c>
      <c r="H23" s="25">
        <v>8</v>
      </c>
      <c r="I23" s="5"/>
      <c r="J23" s="4"/>
      <c r="K23" s="5"/>
    </row>
    <row r="24" spans="1:11" ht="15" customHeight="1">
      <c r="A24" s="26" t="s">
        <v>42</v>
      </c>
      <c r="B24" s="27"/>
      <c r="C24" s="28"/>
      <c r="D24" s="28"/>
      <c r="E24" s="28"/>
      <c r="F24" s="28"/>
      <c r="G24" s="28"/>
      <c r="H24" s="29"/>
      <c r="I24" s="30"/>
      <c r="J24" s="4"/>
      <c r="K24" s="5"/>
    </row>
    <row r="25" spans="1:11" ht="15" customHeight="1">
      <c r="A25" s="31" t="s">
        <v>43</v>
      </c>
      <c r="B25" s="32" t="s">
        <v>44</v>
      </c>
      <c r="C25" s="33">
        <v>967790.27</v>
      </c>
      <c r="D25" s="33" t="s">
        <v>45</v>
      </c>
      <c r="E25" s="33">
        <v>967790.27</v>
      </c>
      <c r="F25" s="33">
        <v>986890.27</v>
      </c>
      <c r="G25" s="33" t="s">
        <v>45</v>
      </c>
      <c r="H25" s="34">
        <v>986890.27</v>
      </c>
      <c r="I25" s="30"/>
      <c r="J25" s="4"/>
      <c r="K25" s="5"/>
    </row>
    <row r="26" spans="1:11" ht="15" customHeight="1">
      <c r="A26" s="31" t="s">
        <v>46</v>
      </c>
      <c r="B26" s="35" t="s">
        <v>47</v>
      </c>
      <c r="C26" s="36">
        <v>896338.45</v>
      </c>
      <c r="D26" s="36" t="s">
        <v>45</v>
      </c>
      <c r="E26" s="36">
        <v>896338.45</v>
      </c>
      <c r="F26" s="36">
        <v>952265.09</v>
      </c>
      <c r="G26" s="36" t="s">
        <v>45</v>
      </c>
      <c r="H26" s="37">
        <v>952265.09</v>
      </c>
      <c r="I26" s="30"/>
      <c r="J26" s="4"/>
      <c r="K26" s="5"/>
    </row>
    <row r="27" spans="1:11" ht="23.25" customHeight="1">
      <c r="A27" s="31" t="s">
        <v>48</v>
      </c>
      <c r="B27" s="35" t="s">
        <v>49</v>
      </c>
      <c r="C27" s="36">
        <v>896338.45</v>
      </c>
      <c r="D27" s="36" t="s">
        <v>45</v>
      </c>
      <c r="E27" s="36">
        <v>896338.45</v>
      </c>
      <c r="F27" s="36">
        <v>952265.09</v>
      </c>
      <c r="G27" s="36" t="s">
        <v>45</v>
      </c>
      <c r="H27" s="37">
        <v>952265.09</v>
      </c>
      <c r="I27" s="30"/>
      <c r="J27" s="4"/>
      <c r="K27" s="5"/>
    </row>
    <row r="28" spans="1:11" ht="15" customHeight="1">
      <c r="A28" s="38" t="s">
        <v>50</v>
      </c>
      <c r="B28" s="35" t="s">
        <v>51</v>
      </c>
      <c r="C28" s="36">
        <v>71451.820000000007</v>
      </c>
      <c r="D28" s="36" t="s">
        <v>45</v>
      </c>
      <c r="E28" s="36">
        <v>71451.820000000007</v>
      </c>
      <c r="F28" s="36">
        <v>34625.18</v>
      </c>
      <c r="G28" s="36" t="s">
        <v>45</v>
      </c>
      <c r="H28" s="37">
        <v>34625.18</v>
      </c>
      <c r="I28" s="30"/>
      <c r="J28" s="4"/>
      <c r="K28" s="5"/>
    </row>
    <row r="29" spans="1:11" ht="15" customHeight="1">
      <c r="A29" s="38" t="s">
        <v>52</v>
      </c>
      <c r="B29" s="35" t="s">
        <v>53</v>
      </c>
      <c r="C29" s="36" t="s">
        <v>45</v>
      </c>
      <c r="D29" s="36" t="s">
        <v>45</v>
      </c>
      <c r="E29" s="36" t="s">
        <v>45</v>
      </c>
      <c r="F29" s="36" t="s">
        <v>45</v>
      </c>
      <c r="G29" s="36" t="s">
        <v>45</v>
      </c>
      <c r="H29" s="37" t="s">
        <v>45</v>
      </c>
      <c r="I29" s="30"/>
      <c r="J29" s="4"/>
      <c r="K29" s="5"/>
    </row>
    <row r="30" spans="1:11" ht="15" customHeight="1">
      <c r="A30" s="38" t="s">
        <v>54</v>
      </c>
      <c r="B30" s="35" t="s">
        <v>55</v>
      </c>
      <c r="C30" s="36" t="s">
        <v>45</v>
      </c>
      <c r="D30" s="36" t="s">
        <v>45</v>
      </c>
      <c r="E30" s="36" t="s">
        <v>45</v>
      </c>
      <c r="F30" s="36" t="s">
        <v>45</v>
      </c>
      <c r="G30" s="36" t="s">
        <v>45</v>
      </c>
      <c r="H30" s="37" t="s">
        <v>45</v>
      </c>
      <c r="I30" s="39"/>
      <c r="J30" s="4"/>
      <c r="K30" s="5"/>
    </row>
    <row r="31" spans="1:11" ht="25.5" customHeight="1">
      <c r="A31" s="40" t="s">
        <v>56</v>
      </c>
      <c r="B31" s="35" t="s">
        <v>57</v>
      </c>
      <c r="C31" s="36" t="s">
        <v>45</v>
      </c>
      <c r="D31" s="36" t="s">
        <v>45</v>
      </c>
      <c r="E31" s="36" t="s">
        <v>45</v>
      </c>
      <c r="F31" s="36" t="s">
        <v>45</v>
      </c>
      <c r="G31" s="36" t="s">
        <v>45</v>
      </c>
      <c r="H31" s="37" t="s">
        <v>45</v>
      </c>
      <c r="I31" s="30"/>
      <c r="J31" s="4"/>
      <c r="K31" s="5"/>
    </row>
    <row r="32" spans="1:11" ht="27.75" customHeight="1">
      <c r="A32" s="41" t="s">
        <v>58</v>
      </c>
      <c r="B32" s="35" t="s">
        <v>59</v>
      </c>
      <c r="C32" s="36" t="s">
        <v>45</v>
      </c>
      <c r="D32" s="36" t="s">
        <v>45</v>
      </c>
      <c r="E32" s="36" t="s">
        <v>45</v>
      </c>
      <c r="F32" s="36" t="s">
        <v>45</v>
      </c>
      <c r="G32" s="36" t="s">
        <v>45</v>
      </c>
      <c r="H32" s="37" t="s">
        <v>45</v>
      </c>
      <c r="I32" s="30"/>
      <c r="J32" s="4"/>
      <c r="K32" s="5"/>
    </row>
    <row r="33" spans="1:11" ht="15" customHeight="1">
      <c r="A33" s="5"/>
      <c r="B33" s="42"/>
      <c r="C33" s="21"/>
      <c r="D33" s="21"/>
      <c r="E33" s="21"/>
      <c r="F33" s="21"/>
      <c r="G33" s="21"/>
      <c r="H33" s="21"/>
      <c r="I33" s="5"/>
      <c r="J33" s="4"/>
      <c r="K33" s="5"/>
    </row>
    <row r="34" spans="1:11" ht="15" customHeight="1">
      <c r="A34" s="43"/>
      <c r="B34" s="3"/>
      <c r="C34" s="4"/>
      <c r="D34" s="4"/>
      <c r="E34" s="4"/>
      <c r="F34" s="4"/>
      <c r="G34" s="4"/>
      <c r="H34" s="4"/>
      <c r="I34" s="5"/>
      <c r="J34" s="4"/>
      <c r="K34" s="5"/>
    </row>
    <row r="35" spans="1:11" ht="15" customHeight="1">
      <c r="A35" s="44"/>
      <c r="B35" s="45"/>
      <c r="C35" s="46"/>
      <c r="D35" s="46"/>
      <c r="E35" s="46"/>
      <c r="F35" s="46"/>
      <c r="G35" s="46"/>
      <c r="H35" s="47" t="s">
        <v>60</v>
      </c>
      <c r="I35" s="5"/>
      <c r="J35" s="4"/>
      <c r="K35" s="5"/>
    </row>
    <row r="36" spans="1:11" ht="11.85" customHeight="1">
      <c r="A36" s="193" t="s">
        <v>33</v>
      </c>
      <c r="B36" s="195" t="s">
        <v>34</v>
      </c>
      <c r="C36" s="191" t="s">
        <v>35</v>
      </c>
      <c r="D36" s="192"/>
      <c r="E36" s="192"/>
      <c r="F36" s="197" t="s">
        <v>36</v>
      </c>
      <c r="G36" s="198"/>
      <c r="H36" s="198"/>
      <c r="I36" s="5"/>
      <c r="J36" s="4"/>
      <c r="K36" s="5"/>
    </row>
    <row r="37" spans="1:11" ht="11.85" customHeight="1">
      <c r="A37" s="194"/>
      <c r="B37" s="196"/>
      <c r="C37" s="187" t="s">
        <v>37</v>
      </c>
      <c r="D37" s="187" t="s">
        <v>38</v>
      </c>
      <c r="E37" s="187" t="s">
        <v>39</v>
      </c>
      <c r="F37" s="187" t="s">
        <v>37</v>
      </c>
      <c r="G37" s="187" t="s">
        <v>40</v>
      </c>
      <c r="H37" s="189" t="s">
        <v>39</v>
      </c>
      <c r="I37" s="5"/>
      <c r="J37" s="4"/>
      <c r="K37" s="5"/>
    </row>
    <row r="38" spans="1:11" ht="26.25" customHeight="1">
      <c r="A38" s="194"/>
      <c r="B38" s="196"/>
      <c r="C38" s="188"/>
      <c r="D38" s="188"/>
      <c r="E38" s="188"/>
      <c r="F38" s="188"/>
      <c r="G38" s="188"/>
      <c r="H38" s="190"/>
      <c r="I38" s="5"/>
      <c r="J38" s="4"/>
      <c r="K38" s="5"/>
    </row>
    <row r="39" spans="1:11" ht="11.85" customHeight="1">
      <c r="A39" s="22">
        <v>1</v>
      </c>
      <c r="B39" s="23" t="s">
        <v>41</v>
      </c>
      <c r="C39" s="24">
        <v>3</v>
      </c>
      <c r="D39" s="24">
        <v>4</v>
      </c>
      <c r="E39" s="24">
        <v>5</v>
      </c>
      <c r="F39" s="24">
        <v>6</v>
      </c>
      <c r="G39" s="24">
        <v>7</v>
      </c>
      <c r="H39" s="25">
        <v>8</v>
      </c>
      <c r="I39" s="5"/>
      <c r="J39" s="4"/>
      <c r="K39" s="5"/>
    </row>
    <row r="40" spans="1:11" ht="24" customHeight="1">
      <c r="A40" s="48" t="s">
        <v>61</v>
      </c>
      <c r="B40" s="35" t="s">
        <v>62</v>
      </c>
      <c r="C40" s="36" t="s">
        <v>45</v>
      </c>
      <c r="D40" s="36" t="s">
        <v>45</v>
      </c>
      <c r="E40" s="36" t="s">
        <v>45</v>
      </c>
      <c r="F40" s="36" t="s">
        <v>45</v>
      </c>
      <c r="G40" s="36" t="s">
        <v>45</v>
      </c>
      <c r="H40" s="37" t="s">
        <v>45</v>
      </c>
      <c r="I40" s="30"/>
      <c r="J40" s="4"/>
      <c r="K40" s="5"/>
    </row>
    <row r="41" spans="1:11" ht="19.5" customHeight="1">
      <c r="A41" s="38" t="s">
        <v>63</v>
      </c>
      <c r="B41" s="35" t="s">
        <v>64</v>
      </c>
      <c r="C41" s="36">
        <v>146611.34</v>
      </c>
      <c r="D41" s="36" t="s">
        <v>45</v>
      </c>
      <c r="E41" s="36">
        <v>146611.34</v>
      </c>
      <c r="F41" s="36">
        <v>196212.07</v>
      </c>
      <c r="G41" s="36" t="s">
        <v>45</v>
      </c>
      <c r="H41" s="37">
        <v>196212.07</v>
      </c>
      <c r="I41" s="30"/>
      <c r="J41" s="4"/>
      <c r="K41" s="5"/>
    </row>
    <row r="42" spans="1:11" ht="24" customHeight="1">
      <c r="A42" s="49" t="s">
        <v>65</v>
      </c>
      <c r="B42" s="35" t="s">
        <v>66</v>
      </c>
      <c r="C42" s="36" t="s">
        <v>45</v>
      </c>
      <c r="D42" s="36" t="s">
        <v>45</v>
      </c>
      <c r="E42" s="36" t="s">
        <v>45</v>
      </c>
      <c r="F42" s="36" t="s">
        <v>45</v>
      </c>
      <c r="G42" s="36" t="s">
        <v>45</v>
      </c>
      <c r="H42" s="37" t="s">
        <v>45</v>
      </c>
      <c r="I42" s="30"/>
      <c r="J42" s="4"/>
      <c r="K42" s="5"/>
    </row>
    <row r="43" spans="1:11" ht="25.7" customHeight="1">
      <c r="A43" s="38" t="s">
        <v>67</v>
      </c>
      <c r="B43" s="35" t="s">
        <v>68</v>
      </c>
      <c r="C43" s="36" t="s">
        <v>45</v>
      </c>
      <c r="D43" s="36" t="s">
        <v>45</v>
      </c>
      <c r="E43" s="36" t="s">
        <v>45</v>
      </c>
      <c r="F43" s="36" t="s">
        <v>45</v>
      </c>
      <c r="G43" s="36" t="s">
        <v>45</v>
      </c>
      <c r="H43" s="37" t="s">
        <v>45</v>
      </c>
      <c r="I43" s="30"/>
      <c r="J43" s="4"/>
      <c r="K43" s="5"/>
    </row>
    <row r="44" spans="1:11" ht="25.7" customHeight="1">
      <c r="A44" s="38" t="s">
        <v>69</v>
      </c>
      <c r="B44" s="35" t="s">
        <v>70</v>
      </c>
      <c r="C44" s="36" t="s">
        <v>45</v>
      </c>
      <c r="D44" s="36" t="s">
        <v>45</v>
      </c>
      <c r="E44" s="36" t="s">
        <v>45</v>
      </c>
      <c r="F44" s="36" t="s">
        <v>45</v>
      </c>
      <c r="G44" s="36" t="s">
        <v>45</v>
      </c>
      <c r="H44" s="37" t="s">
        <v>45</v>
      </c>
      <c r="I44" s="30"/>
      <c r="J44" s="4"/>
      <c r="K44" s="5"/>
    </row>
    <row r="45" spans="1:11" ht="15" customHeight="1">
      <c r="A45" s="38" t="s">
        <v>71</v>
      </c>
      <c r="B45" s="35" t="s">
        <v>72</v>
      </c>
      <c r="C45" s="36" t="s">
        <v>45</v>
      </c>
      <c r="D45" s="36" t="s">
        <v>45</v>
      </c>
      <c r="E45" s="36" t="s">
        <v>45</v>
      </c>
      <c r="F45" s="36" t="s">
        <v>45</v>
      </c>
      <c r="G45" s="36" t="s">
        <v>45</v>
      </c>
      <c r="H45" s="37" t="s">
        <v>45</v>
      </c>
      <c r="I45" s="30"/>
      <c r="J45" s="4"/>
      <c r="K45" s="5"/>
    </row>
    <row r="46" spans="1:11" ht="24" customHeight="1">
      <c r="A46" s="49" t="s">
        <v>73</v>
      </c>
      <c r="B46" s="35" t="s">
        <v>74</v>
      </c>
      <c r="C46" s="36" t="s">
        <v>45</v>
      </c>
      <c r="D46" s="36" t="s">
        <v>45</v>
      </c>
      <c r="E46" s="36" t="s">
        <v>45</v>
      </c>
      <c r="F46" s="36" t="s">
        <v>45</v>
      </c>
      <c r="G46" s="36" t="s">
        <v>45</v>
      </c>
      <c r="H46" s="37" t="s">
        <v>45</v>
      </c>
      <c r="I46" s="30"/>
      <c r="J46" s="4"/>
      <c r="K46" s="5"/>
    </row>
    <row r="47" spans="1:11" ht="16.5" customHeight="1">
      <c r="A47" s="40" t="s">
        <v>75</v>
      </c>
      <c r="B47" s="35" t="s">
        <v>76</v>
      </c>
      <c r="C47" s="36" t="s">
        <v>45</v>
      </c>
      <c r="D47" s="36" t="s">
        <v>45</v>
      </c>
      <c r="E47" s="36" t="s">
        <v>45</v>
      </c>
      <c r="F47" s="36" t="s">
        <v>45</v>
      </c>
      <c r="G47" s="36" t="s">
        <v>45</v>
      </c>
      <c r="H47" s="37" t="s">
        <v>45</v>
      </c>
      <c r="I47" s="30"/>
      <c r="J47" s="4"/>
      <c r="K47" s="5"/>
    </row>
    <row r="48" spans="1:11" ht="29.25" customHeight="1">
      <c r="A48" s="40" t="s">
        <v>77</v>
      </c>
      <c r="B48" s="35" t="s">
        <v>78</v>
      </c>
      <c r="C48" s="36" t="s">
        <v>45</v>
      </c>
      <c r="D48" s="36" t="s">
        <v>45</v>
      </c>
      <c r="E48" s="36" t="s">
        <v>45</v>
      </c>
      <c r="F48" s="36" t="s">
        <v>45</v>
      </c>
      <c r="G48" s="36" t="s">
        <v>45</v>
      </c>
      <c r="H48" s="37" t="s">
        <v>45</v>
      </c>
      <c r="I48" s="30"/>
      <c r="J48" s="4"/>
      <c r="K48" s="5"/>
    </row>
    <row r="49" spans="1:11" ht="28.5" customHeight="1">
      <c r="A49" s="40" t="s">
        <v>79</v>
      </c>
      <c r="B49" s="35" t="s">
        <v>80</v>
      </c>
      <c r="C49" s="36" t="s">
        <v>45</v>
      </c>
      <c r="D49" s="36" t="s">
        <v>45</v>
      </c>
      <c r="E49" s="36" t="s">
        <v>45</v>
      </c>
      <c r="F49" s="36" t="s">
        <v>45</v>
      </c>
      <c r="G49" s="36" t="s">
        <v>45</v>
      </c>
      <c r="H49" s="37" t="s">
        <v>45</v>
      </c>
      <c r="I49" s="30"/>
      <c r="J49" s="4"/>
      <c r="K49" s="5"/>
    </row>
    <row r="50" spans="1:11" ht="15" customHeight="1">
      <c r="A50" s="50" t="s">
        <v>81</v>
      </c>
      <c r="B50" s="51" t="s">
        <v>82</v>
      </c>
      <c r="C50" s="52" t="s">
        <v>45</v>
      </c>
      <c r="D50" s="52" t="s">
        <v>45</v>
      </c>
      <c r="E50" s="52" t="s">
        <v>45</v>
      </c>
      <c r="F50" s="52" t="s">
        <v>45</v>
      </c>
      <c r="G50" s="52" t="s">
        <v>45</v>
      </c>
      <c r="H50" s="53" t="s">
        <v>45</v>
      </c>
      <c r="I50" s="30"/>
      <c r="J50" s="4"/>
      <c r="K50" s="5"/>
    </row>
    <row r="51" spans="1:11" ht="36.75" customHeight="1">
      <c r="A51" s="54" t="s">
        <v>83</v>
      </c>
      <c r="B51" s="55" t="s">
        <v>84</v>
      </c>
      <c r="C51" s="56">
        <v>218063.16</v>
      </c>
      <c r="D51" s="56" t="s">
        <v>45</v>
      </c>
      <c r="E51" s="56">
        <v>218063.16</v>
      </c>
      <c r="F51" s="56">
        <v>230837.25</v>
      </c>
      <c r="G51" s="56" t="s">
        <v>45</v>
      </c>
      <c r="H51" s="57">
        <v>230837.25</v>
      </c>
      <c r="I51" s="30"/>
      <c r="J51" s="4"/>
      <c r="K51" s="5"/>
    </row>
    <row r="52" spans="1:11" ht="15" customHeight="1">
      <c r="A52" s="5"/>
      <c r="B52" s="42"/>
      <c r="C52" s="21"/>
      <c r="D52" s="21"/>
      <c r="E52" s="21"/>
      <c r="F52" s="21"/>
      <c r="G52" s="21"/>
      <c r="H52" s="21"/>
      <c r="I52" s="5"/>
      <c r="J52" s="4"/>
      <c r="K52" s="5"/>
    </row>
    <row r="53" spans="1:11" ht="15" customHeight="1">
      <c r="A53" s="2"/>
      <c r="B53" s="3"/>
      <c r="C53" s="4"/>
      <c r="D53" s="4"/>
      <c r="E53" s="4"/>
      <c r="F53" s="4"/>
      <c r="G53" s="4"/>
      <c r="H53" s="58"/>
      <c r="I53" s="5"/>
      <c r="J53" s="4"/>
      <c r="K53" s="5"/>
    </row>
    <row r="54" spans="1:11" ht="15" customHeight="1">
      <c r="A54" s="59"/>
      <c r="B54" s="45"/>
      <c r="C54" s="46"/>
      <c r="D54" s="46"/>
      <c r="E54" s="46"/>
      <c r="F54" s="46"/>
      <c r="G54" s="46"/>
      <c r="H54" s="47" t="s">
        <v>85</v>
      </c>
      <c r="I54" s="5"/>
      <c r="J54" s="4"/>
      <c r="K54" s="5"/>
    </row>
    <row r="55" spans="1:11" ht="11.85" customHeight="1">
      <c r="A55" s="179" t="s">
        <v>33</v>
      </c>
      <c r="B55" s="181" t="s">
        <v>34</v>
      </c>
      <c r="C55" s="175" t="s">
        <v>35</v>
      </c>
      <c r="D55" s="176"/>
      <c r="E55" s="176"/>
      <c r="F55" s="183" t="s">
        <v>36</v>
      </c>
      <c r="G55" s="184"/>
      <c r="H55" s="184"/>
      <c r="I55" s="5"/>
      <c r="J55" s="4"/>
      <c r="K55" s="5"/>
    </row>
    <row r="56" spans="1:11" ht="19.5" customHeight="1">
      <c r="A56" s="180"/>
      <c r="B56" s="182"/>
      <c r="C56" s="177" t="s">
        <v>37</v>
      </c>
      <c r="D56" s="177" t="s">
        <v>38</v>
      </c>
      <c r="E56" s="177" t="s">
        <v>39</v>
      </c>
      <c r="F56" s="177" t="s">
        <v>37</v>
      </c>
      <c r="G56" s="177" t="s">
        <v>40</v>
      </c>
      <c r="H56" s="185" t="s">
        <v>39</v>
      </c>
      <c r="I56" s="5"/>
      <c r="J56" s="4"/>
      <c r="K56" s="5"/>
    </row>
    <row r="57" spans="1:11" ht="24" customHeight="1">
      <c r="A57" s="180"/>
      <c r="B57" s="182"/>
      <c r="C57" s="178"/>
      <c r="D57" s="178"/>
      <c r="E57" s="178"/>
      <c r="F57" s="178"/>
      <c r="G57" s="178"/>
      <c r="H57" s="186"/>
      <c r="I57" s="5"/>
      <c r="J57" s="4"/>
      <c r="K57" s="5"/>
    </row>
    <row r="58" spans="1:11" ht="11.85" customHeight="1">
      <c r="A58" s="60">
        <v>1</v>
      </c>
      <c r="B58" s="61" t="s">
        <v>41</v>
      </c>
      <c r="C58" s="62">
        <v>3</v>
      </c>
      <c r="D58" s="62">
        <v>4</v>
      </c>
      <c r="E58" s="62">
        <v>5</v>
      </c>
      <c r="F58" s="62">
        <v>6</v>
      </c>
      <c r="G58" s="62">
        <v>7</v>
      </c>
      <c r="H58" s="63">
        <v>8</v>
      </c>
      <c r="I58" s="5"/>
      <c r="J58" s="4"/>
      <c r="K58" s="5"/>
    </row>
    <row r="59" spans="1:11" ht="15" customHeight="1">
      <c r="A59" s="64" t="s">
        <v>86</v>
      </c>
      <c r="B59" s="27"/>
      <c r="C59" s="65"/>
      <c r="D59" s="65"/>
      <c r="E59" s="65"/>
      <c r="F59" s="65"/>
      <c r="G59" s="65"/>
      <c r="H59" s="66"/>
      <c r="I59" s="30"/>
      <c r="J59" s="4"/>
      <c r="K59" s="5"/>
    </row>
    <row r="60" spans="1:11" ht="25.7" customHeight="1">
      <c r="A60" s="67" t="s">
        <v>87</v>
      </c>
      <c r="B60" s="32" t="s">
        <v>88</v>
      </c>
      <c r="C60" s="33" t="s">
        <v>45</v>
      </c>
      <c r="D60" s="33" t="s">
        <v>45</v>
      </c>
      <c r="E60" s="33" t="s">
        <v>45</v>
      </c>
      <c r="F60" s="33" t="s">
        <v>45</v>
      </c>
      <c r="G60" s="33" t="s">
        <v>45</v>
      </c>
      <c r="H60" s="34" t="s">
        <v>45</v>
      </c>
      <c r="I60" s="30"/>
      <c r="J60" s="4"/>
      <c r="K60" s="5"/>
    </row>
    <row r="61" spans="1:11" ht="36" customHeight="1">
      <c r="A61" s="49" t="s">
        <v>89</v>
      </c>
      <c r="B61" s="35" t="s">
        <v>90</v>
      </c>
      <c r="C61" s="36" t="s">
        <v>45</v>
      </c>
      <c r="D61" s="36" t="s">
        <v>45</v>
      </c>
      <c r="E61" s="36" t="s">
        <v>45</v>
      </c>
      <c r="F61" s="36" t="s">
        <v>45</v>
      </c>
      <c r="G61" s="36" t="s">
        <v>45</v>
      </c>
      <c r="H61" s="37" t="s">
        <v>45</v>
      </c>
      <c r="I61" s="30"/>
      <c r="J61" s="4"/>
      <c r="K61" s="5"/>
    </row>
    <row r="62" spans="1:11" ht="15" customHeight="1">
      <c r="A62" s="49" t="s">
        <v>91</v>
      </c>
      <c r="B62" s="35" t="s">
        <v>92</v>
      </c>
      <c r="C62" s="36" t="s">
        <v>45</v>
      </c>
      <c r="D62" s="36" t="s">
        <v>45</v>
      </c>
      <c r="E62" s="36" t="s">
        <v>45</v>
      </c>
      <c r="F62" s="36" t="s">
        <v>45</v>
      </c>
      <c r="G62" s="36" t="s">
        <v>45</v>
      </c>
      <c r="H62" s="37" t="s">
        <v>45</v>
      </c>
      <c r="I62" s="30"/>
      <c r="J62" s="4"/>
      <c r="K62" s="5"/>
    </row>
    <row r="63" spans="1:11" ht="24" customHeight="1">
      <c r="A63" s="40" t="s">
        <v>93</v>
      </c>
      <c r="B63" s="35" t="s">
        <v>94</v>
      </c>
      <c r="C63" s="36" t="s">
        <v>45</v>
      </c>
      <c r="D63" s="36" t="s">
        <v>45</v>
      </c>
      <c r="E63" s="36" t="s">
        <v>45</v>
      </c>
      <c r="F63" s="36" t="s">
        <v>45</v>
      </c>
      <c r="G63" s="36" t="s">
        <v>45</v>
      </c>
      <c r="H63" s="37" t="s">
        <v>45</v>
      </c>
      <c r="I63" s="30"/>
      <c r="J63" s="4"/>
      <c r="K63" s="5"/>
    </row>
    <row r="64" spans="1:11" ht="24" customHeight="1">
      <c r="A64" s="68" t="s">
        <v>95</v>
      </c>
      <c r="B64" s="35" t="s">
        <v>96</v>
      </c>
      <c r="C64" s="36" t="s">
        <v>45</v>
      </c>
      <c r="D64" s="36" t="s">
        <v>45</v>
      </c>
      <c r="E64" s="36" t="s">
        <v>45</v>
      </c>
      <c r="F64" s="36" t="s">
        <v>45</v>
      </c>
      <c r="G64" s="36" t="s">
        <v>45</v>
      </c>
      <c r="H64" s="37" t="s">
        <v>45</v>
      </c>
      <c r="I64" s="30"/>
      <c r="J64" s="4"/>
      <c r="K64" s="5"/>
    </row>
    <row r="65" spans="1:11" ht="15" customHeight="1">
      <c r="A65" s="40" t="s">
        <v>97</v>
      </c>
      <c r="B65" s="35" t="s">
        <v>98</v>
      </c>
      <c r="C65" s="36" t="s">
        <v>45</v>
      </c>
      <c r="D65" s="36" t="s">
        <v>45</v>
      </c>
      <c r="E65" s="36" t="s">
        <v>45</v>
      </c>
      <c r="F65" s="36" t="s">
        <v>45</v>
      </c>
      <c r="G65" s="36" t="s">
        <v>45</v>
      </c>
      <c r="H65" s="37" t="s">
        <v>45</v>
      </c>
      <c r="I65" s="30"/>
      <c r="J65" s="4"/>
      <c r="K65" s="5"/>
    </row>
    <row r="66" spans="1:11" ht="18" customHeight="1">
      <c r="A66" s="49" t="s">
        <v>99</v>
      </c>
      <c r="B66" s="35" t="s">
        <v>100</v>
      </c>
      <c r="C66" s="36" t="s">
        <v>45</v>
      </c>
      <c r="D66" s="36" t="s">
        <v>45</v>
      </c>
      <c r="E66" s="36" t="s">
        <v>45</v>
      </c>
      <c r="F66" s="36" t="s">
        <v>45</v>
      </c>
      <c r="G66" s="36" t="s">
        <v>45</v>
      </c>
      <c r="H66" s="37" t="s">
        <v>45</v>
      </c>
      <c r="I66" s="30"/>
      <c r="J66" s="4"/>
      <c r="K66" s="5"/>
    </row>
    <row r="67" spans="1:11" ht="15" customHeight="1">
      <c r="A67" s="69" t="s">
        <v>101</v>
      </c>
      <c r="B67" s="70" t="s">
        <v>102</v>
      </c>
      <c r="C67" s="36" t="s">
        <v>45</v>
      </c>
      <c r="D67" s="36" t="s">
        <v>45</v>
      </c>
      <c r="E67" s="36" t="s">
        <v>45</v>
      </c>
      <c r="F67" s="36" t="s">
        <v>45</v>
      </c>
      <c r="G67" s="36" t="s">
        <v>45</v>
      </c>
      <c r="H67" s="37" t="s">
        <v>45</v>
      </c>
      <c r="I67" s="30"/>
      <c r="J67" s="4"/>
      <c r="K67" s="5"/>
    </row>
    <row r="68" spans="1:11" ht="24" customHeight="1">
      <c r="A68" s="49" t="s">
        <v>69</v>
      </c>
      <c r="B68" s="32" t="s">
        <v>103</v>
      </c>
      <c r="C68" s="33" t="s">
        <v>45</v>
      </c>
      <c r="D68" s="33" t="s">
        <v>45</v>
      </c>
      <c r="E68" s="33" t="s">
        <v>45</v>
      </c>
      <c r="F68" s="33" t="s">
        <v>45</v>
      </c>
      <c r="G68" s="33" t="s">
        <v>45</v>
      </c>
      <c r="H68" s="34" t="s">
        <v>45</v>
      </c>
      <c r="I68" s="30"/>
      <c r="J68" s="4"/>
      <c r="K68" s="5"/>
    </row>
    <row r="69" spans="1:11" ht="25.7" customHeight="1">
      <c r="A69" s="40" t="s">
        <v>104</v>
      </c>
      <c r="B69" s="35" t="s">
        <v>105</v>
      </c>
      <c r="C69" s="36" t="s">
        <v>45</v>
      </c>
      <c r="D69" s="36" t="s">
        <v>45</v>
      </c>
      <c r="E69" s="36" t="s">
        <v>45</v>
      </c>
      <c r="F69" s="36">
        <v>1295381974.04</v>
      </c>
      <c r="G69" s="36" t="s">
        <v>45</v>
      </c>
      <c r="H69" s="37">
        <v>1295381974.04</v>
      </c>
      <c r="I69" s="30"/>
      <c r="J69" s="4"/>
      <c r="K69" s="5"/>
    </row>
    <row r="70" spans="1:11" ht="24" customHeight="1">
      <c r="A70" s="49" t="s">
        <v>106</v>
      </c>
      <c r="B70" s="35" t="s">
        <v>107</v>
      </c>
      <c r="C70" s="36" t="s">
        <v>45</v>
      </c>
      <c r="D70" s="36" t="s">
        <v>45</v>
      </c>
      <c r="E70" s="36" t="s">
        <v>45</v>
      </c>
      <c r="F70" s="36" t="s">
        <v>45</v>
      </c>
      <c r="G70" s="36" t="s">
        <v>45</v>
      </c>
      <c r="H70" s="37" t="s">
        <v>45</v>
      </c>
      <c r="I70" s="30"/>
      <c r="J70" s="4"/>
      <c r="K70" s="5"/>
    </row>
    <row r="71" spans="1:11" ht="30" customHeight="1">
      <c r="A71" s="40" t="s">
        <v>108</v>
      </c>
      <c r="B71" s="35" t="s">
        <v>109</v>
      </c>
      <c r="C71" s="36">
        <v>38909.56</v>
      </c>
      <c r="D71" s="36" t="s">
        <v>45</v>
      </c>
      <c r="E71" s="36">
        <v>38909.56</v>
      </c>
      <c r="F71" s="36">
        <v>112.95</v>
      </c>
      <c r="G71" s="36" t="s">
        <v>45</v>
      </c>
      <c r="H71" s="37">
        <v>112.95</v>
      </c>
      <c r="I71" s="30"/>
      <c r="J71" s="4"/>
      <c r="K71" s="5"/>
    </row>
    <row r="72" spans="1:11" ht="24" customHeight="1">
      <c r="A72" s="49" t="s">
        <v>106</v>
      </c>
      <c r="B72" s="35" t="s">
        <v>110</v>
      </c>
      <c r="C72" s="36" t="s">
        <v>45</v>
      </c>
      <c r="D72" s="36" t="s">
        <v>45</v>
      </c>
      <c r="E72" s="36" t="s">
        <v>45</v>
      </c>
      <c r="F72" s="36" t="s">
        <v>45</v>
      </c>
      <c r="G72" s="36" t="s">
        <v>45</v>
      </c>
      <c r="H72" s="37"/>
      <c r="I72" s="30"/>
      <c r="J72" s="4"/>
      <c r="K72" s="5"/>
    </row>
    <row r="73" spans="1:11" ht="15" customHeight="1">
      <c r="A73" s="40" t="s">
        <v>111</v>
      </c>
      <c r="B73" s="35" t="s">
        <v>112</v>
      </c>
      <c r="C73" s="36">
        <v>51261633.560000002</v>
      </c>
      <c r="D73" s="36" t="s">
        <v>45</v>
      </c>
      <c r="E73" s="36">
        <v>51261633.560000002</v>
      </c>
      <c r="F73" s="36">
        <v>46278404.799999997</v>
      </c>
      <c r="G73" s="36" t="s">
        <v>45</v>
      </c>
      <c r="H73" s="37">
        <v>46278404.799999997</v>
      </c>
      <c r="I73" s="30"/>
      <c r="J73" s="4"/>
      <c r="K73" s="5"/>
    </row>
    <row r="74" spans="1:11" ht="24" customHeight="1">
      <c r="A74" s="49" t="s">
        <v>69</v>
      </c>
      <c r="B74" s="35" t="s">
        <v>113</v>
      </c>
      <c r="C74" s="36" t="s">
        <v>45</v>
      </c>
      <c r="D74" s="36" t="s">
        <v>45</v>
      </c>
      <c r="E74" s="36" t="s">
        <v>45</v>
      </c>
      <c r="F74" s="36" t="s">
        <v>45</v>
      </c>
      <c r="G74" s="36" t="s">
        <v>45</v>
      </c>
      <c r="H74" s="37" t="s">
        <v>45</v>
      </c>
      <c r="I74" s="30"/>
      <c r="J74" s="4"/>
      <c r="K74" s="5"/>
    </row>
    <row r="75" spans="1:11" ht="15" customHeight="1">
      <c r="A75" s="40" t="s">
        <v>114</v>
      </c>
      <c r="B75" s="35" t="s">
        <v>115</v>
      </c>
      <c r="C75" s="36" t="s">
        <v>45</v>
      </c>
      <c r="D75" s="36" t="s">
        <v>45</v>
      </c>
      <c r="E75" s="36" t="s">
        <v>45</v>
      </c>
      <c r="F75" s="36" t="s">
        <v>45</v>
      </c>
      <c r="G75" s="36" t="s">
        <v>45</v>
      </c>
      <c r="H75" s="37" t="s">
        <v>45</v>
      </c>
      <c r="I75" s="30"/>
      <c r="J75" s="4"/>
      <c r="K75" s="5"/>
    </row>
    <row r="76" spans="1:11" ht="24" customHeight="1">
      <c r="A76" s="49" t="s">
        <v>116</v>
      </c>
      <c r="B76" s="35" t="s">
        <v>117</v>
      </c>
      <c r="C76" s="36" t="s">
        <v>45</v>
      </c>
      <c r="D76" s="36" t="s">
        <v>45</v>
      </c>
      <c r="E76" s="36" t="s">
        <v>45</v>
      </c>
      <c r="F76" s="36" t="s">
        <v>45</v>
      </c>
      <c r="G76" s="36" t="s">
        <v>45</v>
      </c>
      <c r="H76" s="37" t="s">
        <v>45</v>
      </c>
      <c r="I76" s="30"/>
      <c r="J76" s="4"/>
      <c r="K76" s="5"/>
    </row>
    <row r="77" spans="1:11" ht="15" customHeight="1">
      <c r="A77" s="50" t="s">
        <v>118</v>
      </c>
      <c r="B77" s="51" t="s">
        <v>119</v>
      </c>
      <c r="C77" s="52" t="s">
        <v>45</v>
      </c>
      <c r="D77" s="52" t="s">
        <v>45</v>
      </c>
      <c r="E77" s="52" t="s">
        <v>45</v>
      </c>
      <c r="F77" s="52" t="s">
        <v>45</v>
      </c>
      <c r="G77" s="52" t="s">
        <v>45</v>
      </c>
      <c r="H77" s="53" t="s">
        <v>45</v>
      </c>
      <c r="I77" s="30"/>
      <c r="J77" s="4"/>
      <c r="K77" s="5"/>
    </row>
    <row r="78" spans="1:11" ht="24.75" customHeight="1" thickBot="1">
      <c r="A78" s="71" t="s">
        <v>120</v>
      </c>
      <c r="B78" s="72" t="s">
        <v>121</v>
      </c>
      <c r="C78" s="73">
        <f>SUM(C60:C77)</f>
        <v>51300543.120000005</v>
      </c>
      <c r="D78" s="73"/>
      <c r="E78" s="73">
        <f t="shared" ref="E78:H78" si="0">SUM(E60:E77)</f>
        <v>51300543.120000005</v>
      </c>
      <c r="F78" s="73">
        <f t="shared" si="0"/>
        <v>1341660491.79</v>
      </c>
      <c r="G78" s="73"/>
      <c r="H78" s="73">
        <f t="shared" si="0"/>
        <v>1341660491.79</v>
      </c>
      <c r="I78" s="30"/>
      <c r="J78" s="4"/>
      <c r="K78" s="5"/>
    </row>
    <row r="79" spans="1:11" ht="15.75" customHeight="1" thickBot="1">
      <c r="A79" s="71" t="s">
        <v>122</v>
      </c>
      <c r="B79" s="72" t="s">
        <v>123</v>
      </c>
      <c r="C79" s="73">
        <f>SUM(C51+C78)</f>
        <v>51518606.280000001</v>
      </c>
      <c r="D79" s="73"/>
      <c r="E79" s="73">
        <f t="shared" ref="E79:I79" si="1">SUM(E51+E78)</f>
        <v>51518606.280000001</v>
      </c>
      <c r="F79" s="73">
        <f t="shared" si="1"/>
        <v>1341891329.04</v>
      </c>
      <c r="G79" s="73"/>
      <c r="H79" s="73">
        <f t="shared" si="1"/>
        <v>1341891329.04</v>
      </c>
      <c r="I79" s="73">
        <f t="shared" si="1"/>
        <v>0</v>
      </c>
      <c r="J79" s="4"/>
      <c r="K79" s="5"/>
    </row>
    <row r="80" spans="1:11" ht="15" customHeight="1">
      <c r="A80" s="74"/>
      <c r="B80" s="75"/>
      <c r="C80" s="76"/>
      <c r="D80" s="76"/>
      <c r="E80" s="76"/>
      <c r="F80" s="76"/>
      <c r="G80" s="76"/>
      <c r="H80" s="76"/>
      <c r="I80" s="5"/>
      <c r="J80" s="4"/>
      <c r="K80" s="5"/>
    </row>
    <row r="81" spans="1:11" ht="15" customHeight="1">
      <c r="A81" s="43"/>
      <c r="B81" s="3"/>
      <c r="C81" s="4"/>
      <c r="D81" s="4"/>
      <c r="E81" s="4"/>
      <c r="F81" s="4"/>
      <c r="G81" s="4"/>
      <c r="H81" s="4"/>
      <c r="I81" s="5"/>
      <c r="J81" s="4"/>
      <c r="K81" s="5"/>
    </row>
    <row r="82" spans="1:11" ht="15" customHeight="1">
      <c r="A82" s="44"/>
      <c r="B82" s="45"/>
      <c r="C82" s="46"/>
      <c r="D82" s="46"/>
      <c r="E82" s="46"/>
      <c r="F82" s="46"/>
      <c r="G82" s="46"/>
      <c r="H82" s="47" t="s">
        <v>124</v>
      </c>
      <c r="I82" s="5"/>
      <c r="J82" s="4"/>
      <c r="K82" s="5"/>
    </row>
    <row r="83" spans="1:11" ht="11.85" customHeight="1">
      <c r="A83" s="211" t="s">
        <v>125</v>
      </c>
      <c r="B83" s="181" t="s">
        <v>34</v>
      </c>
      <c r="C83" s="175" t="s">
        <v>35</v>
      </c>
      <c r="D83" s="176"/>
      <c r="E83" s="176"/>
      <c r="F83" s="183" t="s">
        <v>36</v>
      </c>
      <c r="G83" s="184"/>
      <c r="H83" s="184"/>
      <c r="I83" s="5"/>
      <c r="J83" s="4"/>
      <c r="K83" s="5"/>
    </row>
    <row r="84" spans="1:11" ht="17.25" customHeight="1">
      <c r="A84" s="212"/>
      <c r="B84" s="182"/>
      <c r="C84" s="177" t="s">
        <v>37</v>
      </c>
      <c r="D84" s="177" t="s">
        <v>38</v>
      </c>
      <c r="E84" s="177" t="s">
        <v>39</v>
      </c>
      <c r="F84" s="177" t="s">
        <v>37</v>
      </c>
      <c r="G84" s="177" t="s">
        <v>40</v>
      </c>
      <c r="H84" s="185" t="s">
        <v>39</v>
      </c>
      <c r="I84" s="5"/>
      <c r="J84" s="4"/>
      <c r="K84" s="5"/>
    </row>
    <row r="85" spans="1:11" ht="18.75" customHeight="1">
      <c r="A85" s="212"/>
      <c r="B85" s="182"/>
      <c r="C85" s="178"/>
      <c r="D85" s="178"/>
      <c r="E85" s="178"/>
      <c r="F85" s="178"/>
      <c r="G85" s="178"/>
      <c r="H85" s="186"/>
      <c r="I85" s="5"/>
      <c r="J85" s="4"/>
      <c r="K85" s="5"/>
    </row>
    <row r="86" spans="1:11" ht="11.85" customHeight="1">
      <c r="A86" s="77">
        <v>1</v>
      </c>
      <c r="B86" s="61" t="s">
        <v>41</v>
      </c>
      <c r="C86" s="62">
        <v>3</v>
      </c>
      <c r="D86" s="62">
        <v>4</v>
      </c>
      <c r="E86" s="62">
        <v>5</v>
      </c>
      <c r="F86" s="62">
        <v>6</v>
      </c>
      <c r="G86" s="62">
        <v>7</v>
      </c>
      <c r="H86" s="63">
        <v>8</v>
      </c>
      <c r="I86" s="5"/>
      <c r="J86" s="4"/>
      <c r="K86" s="5"/>
    </row>
    <row r="87" spans="1:11" ht="15" customHeight="1">
      <c r="A87" s="64" t="s">
        <v>126</v>
      </c>
      <c r="B87" s="27"/>
      <c r="C87" s="78"/>
      <c r="D87" s="78"/>
      <c r="E87" s="78"/>
      <c r="F87" s="78"/>
      <c r="G87" s="78"/>
      <c r="H87" s="79"/>
      <c r="I87" s="5"/>
      <c r="J87" s="4"/>
      <c r="K87" s="5"/>
    </row>
    <row r="88" spans="1:11" ht="25.7" customHeight="1">
      <c r="A88" s="50" t="s">
        <v>127</v>
      </c>
      <c r="B88" s="32" t="s">
        <v>128</v>
      </c>
      <c r="C88" s="33">
        <v>533823.38</v>
      </c>
      <c r="D88" s="33" t="s">
        <v>45</v>
      </c>
      <c r="E88" s="33">
        <v>533823.38</v>
      </c>
      <c r="F88" s="33">
        <v>1275937.07</v>
      </c>
      <c r="G88" s="33" t="s">
        <v>45</v>
      </c>
      <c r="H88" s="34">
        <v>1275937.07</v>
      </c>
      <c r="I88" s="30"/>
      <c r="J88" s="4"/>
      <c r="K88" s="5"/>
    </row>
    <row r="89" spans="1:11" ht="24" customHeight="1">
      <c r="A89" s="49" t="s">
        <v>69</v>
      </c>
      <c r="B89" s="35" t="s">
        <v>129</v>
      </c>
      <c r="C89" s="36" t="s">
        <v>45</v>
      </c>
      <c r="D89" s="36" t="s">
        <v>45</v>
      </c>
      <c r="E89" s="36" t="s">
        <v>45</v>
      </c>
      <c r="F89" s="36" t="s">
        <v>45</v>
      </c>
      <c r="G89" s="36" t="s">
        <v>45</v>
      </c>
      <c r="H89" s="37" t="s">
        <v>45</v>
      </c>
      <c r="I89" s="30"/>
      <c r="J89" s="4"/>
      <c r="K89" s="5"/>
    </row>
    <row r="90" spans="1:11" ht="24" customHeight="1">
      <c r="A90" s="50" t="s">
        <v>130</v>
      </c>
      <c r="B90" s="35" t="s">
        <v>131</v>
      </c>
      <c r="C90" s="36">
        <v>1524.19</v>
      </c>
      <c r="D90" s="36" t="s">
        <v>45</v>
      </c>
      <c r="E90" s="36">
        <v>1524.19</v>
      </c>
      <c r="F90" s="36" t="s">
        <v>45</v>
      </c>
      <c r="G90" s="36" t="s">
        <v>45</v>
      </c>
      <c r="H90" s="37" t="s">
        <v>45</v>
      </c>
      <c r="I90" s="30"/>
      <c r="J90" s="4"/>
      <c r="K90" s="5"/>
    </row>
    <row r="91" spans="1:11" ht="25.7" customHeight="1">
      <c r="A91" s="49" t="s">
        <v>106</v>
      </c>
      <c r="B91" s="35" t="s">
        <v>132</v>
      </c>
      <c r="C91" s="36" t="s">
        <v>45</v>
      </c>
      <c r="D91" s="36" t="s">
        <v>45</v>
      </c>
      <c r="E91" s="36" t="s">
        <v>45</v>
      </c>
      <c r="F91" s="36" t="s">
        <v>45</v>
      </c>
      <c r="G91" s="36" t="s">
        <v>45</v>
      </c>
      <c r="H91" s="37" t="s">
        <v>45</v>
      </c>
      <c r="I91" s="30"/>
      <c r="J91" s="4"/>
      <c r="K91" s="5"/>
    </row>
    <row r="92" spans="1:11" ht="15" customHeight="1">
      <c r="A92" s="40" t="s">
        <v>133</v>
      </c>
      <c r="B92" s="35" t="s">
        <v>134</v>
      </c>
      <c r="C92" s="36">
        <v>1.44</v>
      </c>
      <c r="D92" s="36" t="s">
        <v>45</v>
      </c>
      <c r="E92" s="36">
        <v>1.44</v>
      </c>
      <c r="F92" s="36">
        <v>3.6</v>
      </c>
      <c r="G92" s="36" t="s">
        <v>45</v>
      </c>
      <c r="H92" s="37">
        <v>3.6</v>
      </c>
      <c r="I92" s="30"/>
      <c r="J92" s="4"/>
      <c r="K92" s="5"/>
    </row>
    <row r="93" spans="1:11" ht="15" customHeight="1">
      <c r="A93" s="40" t="s">
        <v>135</v>
      </c>
      <c r="B93" s="35" t="s">
        <v>136</v>
      </c>
      <c r="C93" s="36" t="s">
        <v>45</v>
      </c>
      <c r="D93" s="36" t="s">
        <v>45</v>
      </c>
      <c r="E93" s="36" t="s">
        <v>45</v>
      </c>
      <c r="F93" s="36" t="s">
        <v>45</v>
      </c>
      <c r="G93" s="36" t="s">
        <v>45</v>
      </c>
      <c r="H93" s="37" t="s">
        <v>45</v>
      </c>
      <c r="I93" s="30"/>
      <c r="J93" s="4"/>
      <c r="K93" s="5"/>
    </row>
    <row r="94" spans="1:11" ht="36" customHeight="1">
      <c r="A94" s="49" t="s">
        <v>137</v>
      </c>
      <c r="B94" s="35" t="s">
        <v>138</v>
      </c>
      <c r="C94" s="80" t="s">
        <v>139</v>
      </c>
      <c r="D94" s="36" t="s">
        <v>45</v>
      </c>
      <c r="E94" s="36" t="s">
        <v>45</v>
      </c>
      <c r="F94" s="80" t="s">
        <v>139</v>
      </c>
      <c r="G94" s="36" t="s">
        <v>45</v>
      </c>
      <c r="H94" s="37" t="s">
        <v>45</v>
      </c>
      <c r="I94" s="30"/>
      <c r="J94" s="4"/>
      <c r="K94" s="5"/>
    </row>
    <row r="95" spans="1:11" ht="15" customHeight="1">
      <c r="A95" s="49" t="s">
        <v>140</v>
      </c>
      <c r="B95" s="35" t="s">
        <v>141</v>
      </c>
      <c r="C95" s="36" t="s">
        <v>45</v>
      </c>
      <c r="D95" s="36" t="s">
        <v>45</v>
      </c>
      <c r="E95" s="36" t="s">
        <v>45</v>
      </c>
      <c r="F95" s="36" t="s">
        <v>45</v>
      </c>
      <c r="G95" s="36" t="s">
        <v>45</v>
      </c>
      <c r="H95" s="37" t="s">
        <v>45</v>
      </c>
      <c r="I95" s="30"/>
      <c r="J95" s="4"/>
      <c r="K95" s="5"/>
    </row>
    <row r="96" spans="1:11" ht="15" customHeight="1">
      <c r="A96" s="40" t="s">
        <v>142</v>
      </c>
      <c r="B96" s="35" t="s">
        <v>143</v>
      </c>
      <c r="C96" s="36" t="s">
        <v>45</v>
      </c>
      <c r="D96" s="36" t="s">
        <v>45</v>
      </c>
      <c r="E96" s="36" t="s">
        <v>45</v>
      </c>
      <c r="F96" s="36" t="s">
        <v>45</v>
      </c>
      <c r="G96" s="36" t="s">
        <v>45</v>
      </c>
      <c r="H96" s="37" t="s">
        <v>45</v>
      </c>
      <c r="I96" s="30"/>
      <c r="J96" s="4"/>
      <c r="K96" s="5"/>
    </row>
    <row r="97" spans="1:11" ht="15" customHeight="1">
      <c r="A97" s="40" t="s">
        <v>144</v>
      </c>
      <c r="B97" s="35" t="s">
        <v>145</v>
      </c>
      <c r="C97" s="36" t="s">
        <v>45</v>
      </c>
      <c r="D97" s="36" t="s">
        <v>45</v>
      </c>
      <c r="E97" s="36" t="s">
        <v>45</v>
      </c>
      <c r="F97" s="36" t="s">
        <v>45</v>
      </c>
      <c r="G97" s="36" t="s">
        <v>45</v>
      </c>
      <c r="H97" s="37" t="s">
        <v>45</v>
      </c>
      <c r="I97" s="30"/>
      <c r="J97" s="4"/>
      <c r="K97" s="5"/>
    </row>
    <row r="98" spans="1:11" ht="24" customHeight="1">
      <c r="A98" s="40" t="s">
        <v>146</v>
      </c>
      <c r="B98" s="35" t="s">
        <v>147</v>
      </c>
      <c r="C98" s="36">
        <v>333000.01</v>
      </c>
      <c r="D98" s="36" t="s">
        <v>45</v>
      </c>
      <c r="E98" s="36">
        <v>333000.01</v>
      </c>
      <c r="F98" s="36" t="s">
        <v>45</v>
      </c>
      <c r="G98" s="36" t="s">
        <v>45</v>
      </c>
      <c r="H98" s="37" t="s">
        <v>45</v>
      </c>
      <c r="I98" s="30"/>
      <c r="J98" s="4"/>
      <c r="K98" s="5"/>
    </row>
    <row r="99" spans="1:11" ht="25.7" customHeight="1">
      <c r="A99" s="49" t="s">
        <v>69</v>
      </c>
      <c r="B99" s="35" t="s">
        <v>148</v>
      </c>
      <c r="C99" s="36" t="s">
        <v>45</v>
      </c>
      <c r="D99" s="36" t="s">
        <v>45</v>
      </c>
      <c r="E99" s="36" t="s">
        <v>45</v>
      </c>
      <c r="F99" s="36" t="s">
        <v>45</v>
      </c>
      <c r="G99" s="36" t="s">
        <v>45</v>
      </c>
      <c r="H99" s="37" t="s">
        <v>45</v>
      </c>
      <c r="I99" s="30"/>
      <c r="J99" s="4"/>
      <c r="K99" s="5"/>
    </row>
    <row r="100" spans="1:11" ht="15" customHeight="1">
      <c r="A100" s="40" t="s">
        <v>149</v>
      </c>
      <c r="B100" s="35" t="s">
        <v>150</v>
      </c>
      <c r="C100" s="36" t="s">
        <v>45</v>
      </c>
      <c r="D100" s="36" t="s">
        <v>45</v>
      </c>
      <c r="E100" s="36" t="s">
        <v>45</v>
      </c>
      <c r="F100" s="36">
        <v>1295381974.04</v>
      </c>
      <c r="G100" s="36" t="s">
        <v>45</v>
      </c>
      <c r="H100" s="37">
        <v>1295381974.04</v>
      </c>
      <c r="I100" s="30"/>
      <c r="J100" s="4"/>
      <c r="K100" s="5"/>
    </row>
    <row r="101" spans="1:11" ht="15" customHeight="1">
      <c r="A101" s="40" t="s">
        <v>151</v>
      </c>
      <c r="B101" s="51" t="s">
        <v>152</v>
      </c>
      <c r="C101" s="52">
        <v>430496.81</v>
      </c>
      <c r="D101" s="52" t="s">
        <v>45</v>
      </c>
      <c r="E101" s="52">
        <v>430496.81</v>
      </c>
      <c r="F101" s="52">
        <v>426191.91</v>
      </c>
      <c r="G101" s="52" t="s">
        <v>45</v>
      </c>
      <c r="H101" s="53">
        <v>426191.91</v>
      </c>
      <c r="I101" s="30"/>
      <c r="J101" s="4"/>
      <c r="K101" s="5"/>
    </row>
    <row r="102" spans="1:11" ht="24.75" customHeight="1">
      <c r="A102" s="71" t="s">
        <v>153</v>
      </c>
      <c r="B102" s="72" t="s">
        <v>154</v>
      </c>
      <c r="C102" s="73">
        <f>SUM(C88:C101)</f>
        <v>1298845.8299999998</v>
      </c>
      <c r="D102" s="73">
        <f t="shared" ref="D102:H102" si="2">SUM(D88:D101)</f>
        <v>0</v>
      </c>
      <c r="E102" s="73">
        <f t="shared" si="2"/>
        <v>1298845.8299999998</v>
      </c>
      <c r="F102" s="73">
        <f t="shared" si="2"/>
        <v>1297084106.6200001</v>
      </c>
      <c r="G102" s="73">
        <f t="shared" si="2"/>
        <v>0</v>
      </c>
      <c r="H102" s="73">
        <f t="shared" si="2"/>
        <v>1297084106.6200001</v>
      </c>
      <c r="I102" s="30"/>
      <c r="J102" s="4"/>
      <c r="K102" s="5"/>
    </row>
    <row r="103" spans="1:11" ht="15" customHeight="1">
      <c r="A103" s="81" t="s">
        <v>155</v>
      </c>
      <c r="B103" s="70"/>
      <c r="C103" s="82"/>
      <c r="D103" s="82"/>
      <c r="E103" s="82"/>
      <c r="F103" s="82"/>
      <c r="G103" s="82"/>
      <c r="H103" s="83"/>
      <c r="I103" s="30"/>
      <c r="J103" s="4"/>
      <c r="K103" s="5"/>
    </row>
    <row r="104" spans="1:11" ht="15" customHeight="1" thickBot="1">
      <c r="A104" s="69" t="s">
        <v>156</v>
      </c>
      <c r="B104" s="84" t="s">
        <v>157</v>
      </c>
      <c r="C104" s="85">
        <f>-175049.72+50394810.17</f>
        <v>50219760.450000003</v>
      </c>
      <c r="D104" s="82" t="s">
        <v>45</v>
      </c>
      <c r="E104" s="82">
        <f>-175049.72+50394810.17</f>
        <v>50219760.450000003</v>
      </c>
      <c r="F104" s="82">
        <f>-195245.31+45002467.73</f>
        <v>44807222.419999994</v>
      </c>
      <c r="G104" s="82" t="s">
        <v>45</v>
      </c>
      <c r="H104" s="83">
        <f>-195245.31+45002467.73</f>
        <v>44807222.419999994</v>
      </c>
      <c r="I104" s="30"/>
      <c r="J104" s="4"/>
      <c r="K104" s="5"/>
    </row>
    <row r="105" spans="1:11" ht="15" customHeight="1" thickBot="1">
      <c r="A105" s="71" t="s">
        <v>158</v>
      </c>
      <c r="B105" s="72" t="s">
        <v>159</v>
      </c>
      <c r="C105" s="73">
        <f>SUM(C102+C104)</f>
        <v>51518606.280000001</v>
      </c>
      <c r="D105" s="73"/>
      <c r="E105" s="73">
        <f t="shared" ref="E105:I105" si="3">SUM(E102+E104)</f>
        <v>51518606.280000001</v>
      </c>
      <c r="F105" s="73">
        <f t="shared" si="3"/>
        <v>1341891329.0400002</v>
      </c>
      <c r="G105" s="73"/>
      <c r="H105" s="73">
        <f t="shared" si="3"/>
        <v>1341891329.0400002</v>
      </c>
      <c r="I105" s="73">
        <f t="shared" si="3"/>
        <v>0</v>
      </c>
      <c r="J105" s="4"/>
      <c r="K105" s="5"/>
    </row>
    <row r="106" spans="1:11" ht="15" customHeight="1">
      <c r="A106" s="74"/>
      <c r="B106" s="75"/>
      <c r="C106" s="76"/>
      <c r="D106" s="76"/>
      <c r="E106" s="76"/>
      <c r="F106" s="76"/>
      <c r="G106" s="76"/>
      <c r="H106" s="76"/>
      <c r="I106" s="5"/>
      <c r="J106" s="4"/>
      <c r="K106" s="5"/>
    </row>
    <row r="107" spans="1:11" ht="15" customHeight="1">
      <c r="A107" s="86" t="s">
        <v>160</v>
      </c>
      <c r="B107" s="87"/>
      <c r="C107" s="87"/>
      <c r="D107" s="87"/>
      <c r="E107" s="87"/>
      <c r="F107" s="87"/>
      <c r="G107" s="87"/>
      <c r="H107" s="87"/>
      <c r="I107" s="87"/>
      <c r="J107" s="87"/>
      <c r="K107" s="5"/>
    </row>
    <row r="108" spans="1:11" ht="15" customHeight="1">
      <c r="A108" s="199" t="s">
        <v>161</v>
      </c>
      <c r="B108" s="200"/>
      <c r="C108" s="200"/>
      <c r="D108" s="200"/>
      <c r="E108" s="200"/>
      <c r="F108" s="200"/>
      <c r="G108" s="200"/>
      <c r="H108" s="200"/>
      <c r="I108" s="200"/>
      <c r="J108" s="86"/>
      <c r="K108" s="5"/>
    </row>
    <row r="109" spans="1:11" ht="15" customHeight="1">
      <c r="A109" s="2"/>
      <c r="B109" s="3"/>
      <c r="C109" s="4"/>
      <c r="D109" s="4"/>
      <c r="E109" s="4"/>
      <c r="F109" s="4"/>
      <c r="G109" s="4"/>
      <c r="H109" s="4"/>
      <c r="I109" s="5"/>
      <c r="J109" s="4"/>
      <c r="K109" s="5"/>
    </row>
  </sheetData>
  <mergeCells count="48">
    <mergeCell ref="C84:C85"/>
    <mergeCell ref="A83:A85"/>
    <mergeCell ref="B83:B85"/>
    <mergeCell ref="C83:E83"/>
    <mergeCell ref="F83:H83"/>
    <mergeCell ref="D84:D85"/>
    <mergeCell ref="E84:E85"/>
    <mergeCell ref="F84:F85"/>
    <mergeCell ref="G84:G85"/>
    <mergeCell ref="H84:H85"/>
    <mergeCell ref="A108:I108"/>
    <mergeCell ref="A5:G5"/>
    <mergeCell ref="A6:G6"/>
    <mergeCell ref="A7:H7"/>
    <mergeCell ref="A8:F8"/>
    <mergeCell ref="B10:D10"/>
    <mergeCell ref="B14:F15"/>
    <mergeCell ref="B16:F16"/>
    <mergeCell ref="C20:E20"/>
    <mergeCell ref="C21:C22"/>
    <mergeCell ref="A20:A22"/>
    <mergeCell ref="B20:B22"/>
    <mergeCell ref="F20:H20"/>
    <mergeCell ref="D21:D22"/>
    <mergeCell ref="E21:E22"/>
    <mergeCell ref="F21:F22"/>
    <mergeCell ref="G21:G22"/>
    <mergeCell ref="H21:H22"/>
    <mergeCell ref="C36:E36"/>
    <mergeCell ref="C37:C38"/>
    <mergeCell ref="A36:A38"/>
    <mergeCell ref="B36:B38"/>
    <mergeCell ref="F36:H36"/>
    <mergeCell ref="D37:D38"/>
    <mergeCell ref="E37:E38"/>
    <mergeCell ref="F37:F38"/>
    <mergeCell ref="G37:G38"/>
    <mergeCell ref="H37:H38"/>
    <mergeCell ref="C55:E55"/>
    <mergeCell ref="C56:C57"/>
    <mergeCell ref="A55:A57"/>
    <mergeCell ref="B55:B57"/>
    <mergeCell ref="F55:H55"/>
    <mergeCell ref="D56:D57"/>
    <mergeCell ref="E56:E57"/>
    <mergeCell ref="F56:F57"/>
    <mergeCell ref="G56:G57"/>
    <mergeCell ref="H56:H57"/>
  </mergeCells>
  <pageMargins left="0.78749999999999998" right="0.1965278" top="0.39374999999999999" bottom="0.39374999999999999" header="0" footer="0"/>
  <pageSetup paperSize="9" scale="65" fitToHeight="0" orientation="landscape" r:id="rId1"/>
  <rowBreaks count="3" manualBreakCount="3">
    <brk id="33" man="1"/>
    <brk id="52" man="1"/>
    <brk id="8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77"/>
  <sheetViews>
    <sheetView zoomScaleSheetLayoutView="100" workbookViewId="0">
      <selection activeCell="I29" sqref="I29"/>
    </sheetView>
  </sheetViews>
  <sheetFormatPr defaultRowHeight="15"/>
  <cols>
    <col min="1" max="1" width="11.28515625" style="1" customWidth="1"/>
    <col min="2" max="2" width="26.42578125" style="1" customWidth="1"/>
    <col min="3" max="3" width="15" style="1" customWidth="1"/>
    <col min="4" max="4" width="25.5703125" style="1" customWidth="1"/>
    <col min="5" max="5" width="1.28515625" style="1" customWidth="1"/>
    <col min="6" max="6" width="17.42578125" style="1" customWidth="1"/>
    <col min="7" max="7" width="10.28515625" style="1" customWidth="1"/>
    <col min="8" max="8" width="30.140625" style="1" customWidth="1"/>
    <col min="9" max="9" width="21.28515625" style="1" customWidth="1"/>
    <col min="10" max="15" width="9.140625" style="1" hidden="1"/>
    <col min="16" max="17" width="9.140625" style="1" customWidth="1"/>
    <col min="18" max="16384" width="9.140625" style="1"/>
  </cols>
  <sheetData>
    <row r="1" spans="1:17" ht="12.95" customHeight="1">
      <c r="A1" s="4"/>
      <c r="B1" s="4"/>
      <c r="C1" s="4"/>
      <c r="D1" s="4"/>
      <c r="E1" s="4"/>
      <c r="F1" s="4"/>
      <c r="G1" s="4"/>
      <c r="H1" s="4"/>
      <c r="I1" s="58" t="s">
        <v>162</v>
      </c>
      <c r="J1" s="4"/>
      <c r="K1" s="4"/>
      <c r="L1" s="4"/>
      <c r="M1" s="4"/>
      <c r="N1" s="5"/>
      <c r="O1" s="4"/>
      <c r="P1" s="5"/>
      <c r="Q1" s="5"/>
    </row>
    <row r="2" spans="1:17" ht="14.1" customHeight="1">
      <c r="A2" s="201" t="s">
        <v>163</v>
      </c>
      <c r="B2" s="202"/>
      <c r="C2" s="202"/>
      <c r="D2" s="202"/>
      <c r="E2" s="202"/>
      <c r="F2" s="202"/>
      <c r="G2" s="202"/>
      <c r="H2" s="202"/>
      <c r="I2" s="202"/>
      <c r="J2" s="4"/>
      <c r="K2" s="4"/>
      <c r="L2" s="4"/>
      <c r="M2" s="14"/>
      <c r="N2" s="5"/>
      <c r="O2" s="4"/>
      <c r="P2" s="5"/>
      <c r="Q2" s="5"/>
    </row>
    <row r="3" spans="1:17" ht="14.1" customHeight="1">
      <c r="A3" s="201" t="s">
        <v>164</v>
      </c>
      <c r="B3" s="202"/>
      <c r="C3" s="202"/>
      <c r="D3" s="202"/>
      <c r="E3" s="202"/>
      <c r="F3" s="202"/>
      <c r="G3" s="202"/>
      <c r="H3" s="202"/>
      <c r="I3" s="202"/>
      <c r="J3" s="4"/>
      <c r="K3" s="4"/>
      <c r="L3" s="4"/>
      <c r="M3" s="3"/>
      <c r="N3" s="5"/>
      <c r="O3" s="4"/>
      <c r="P3" s="5"/>
      <c r="Q3" s="5"/>
    </row>
    <row r="4" spans="1:17" ht="12.95" customHeight="1">
      <c r="A4" s="88"/>
      <c r="B4" s="88"/>
      <c r="C4" s="88"/>
      <c r="D4" s="88"/>
      <c r="E4" s="88"/>
      <c r="F4" s="88"/>
      <c r="G4" s="88"/>
      <c r="H4" s="89"/>
      <c r="I4" s="90"/>
      <c r="J4" s="14"/>
      <c r="K4" s="14"/>
      <c r="L4" s="14"/>
      <c r="M4" s="14"/>
      <c r="N4" s="5"/>
      <c r="O4" s="4"/>
      <c r="P4" s="5"/>
      <c r="Q4" s="5"/>
    </row>
    <row r="5" spans="1:17" ht="12.95" customHeight="1">
      <c r="A5" s="209" t="s">
        <v>165</v>
      </c>
      <c r="B5" s="252" t="s">
        <v>166</v>
      </c>
      <c r="C5" s="253"/>
      <c r="D5" s="253"/>
      <c r="E5" s="253"/>
      <c r="F5" s="253"/>
      <c r="G5" s="91" t="s">
        <v>167</v>
      </c>
      <c r="H5" s="254" t="s">
        <v>35</v>
      </c>
      <c r="I5" s="256" t="s">
        <v>36</v>
      </c>
      <c r="J5" s="4"/>
      <c r="K5" s="4"/>
      <c r="L5" s="92"/>
      <c r="M5" s="4"/>
      <c r="N5" s="5"/>
      <c r="O5" s="4"/>
      <c r="P5" s="5"/>
      <c r="Q5" s="5"/>
    </row>
    <row r="6" spans="1:17" ht="12.95" customHeight="1">
      <c r="A6" s="210"/>
      <c r="B6" s="258" t="s">
        <v>168</v>
      </c>
      <c r="C6" s="259"/>
      <c r="D6" s="259"/>
      <c r="E6" s="259"/>
      <c r="F6" s="259"/>
      <c r="G6" s="93" t="s">
        <v>169</v>
      </c>
      <c r="H6" s="255"/>
      <c r="I6" s="257"/>
      <c r="J6" s="14"/>
      <c r="K6" s="14"/>
      <c r="L6" s="94"/>
      <c r="M6" s="94"/>
      <c r="N6" s="5"/>
      <c r="O6" s="4"/>
      <c r="P6" s="5"/>
      <c r="Q6" s="5"/>
    </row>
    <row r="7" spans="1:17" ht="12.95" customHeight="1">
      <c r="A7" s="210"/>
      <c r="B7" s="258" t="s">
        <v>170</v>
      </c>
      <c r="C7" s="259"/>
      <c r="D7" s="259"/>
      <c r="E7" s="259"/>
      <c r="F7" s="259"/>
      <c r="G7" s="93" t="s">
        <v>171</v>
      </c>
      <c r="H7" s="255"/>
      <c r="I7" s="257"/>
      <c r="J7" s="95"/>
      <c r="K7" s="95"/>
      <c r="L7" s="95"/>
      <c r="M7" s="95"/>
      <c r="N7" s="5"/>
      <c r="O7" s="4"/>
      <c r="P7" s="5"/>
      <c r="Q7" s="5"/>
    </row>
    <row r="8" spans="1:17" ht="15" customHeight="1">
      <c r="A8" s="210"/>
      <c r="B8" s="260"/>
      <c r="C8" s="261"/>
      <c r="D8" s="261"/>
      <c r="E8" s="261"/>
      <c r="F8" s="261"/>
      <c r="G8" s="96"/>
      <c r="H8" s="255"/>
      <c r="I8" s="257"/>
      <c r="J8" s="95"/>
      <c r="K8" s="95"/>
      <c r="L8" s="95"/>
      <c r="M8" s="95"/>
      <c r="N8" s="5"/>
      <c r="O8" s="4"/>
      <c r="P8" s="5"/>
      <c r="Q8" s="5"/>
    </row>
    <row r="9" spans="1:17" ht="12.95" customHeight="1">
      <c r="A9" s="97">
        <v>1</v>
      </c>
      <c r="B9" s="262">
        <v>2</v>
      </c>
      <c r="C9" s="263"/>
      <c r="D9" s="263"/>
      <c r="E9" s="263"/>
      <c r="F9" s="263"/>
      <c r="G9" s="99">
        <v>3</v>
      </c>
      <c r="H9" s="24">
        <v>4</v>
      </c>
      <c r="I9" s="25">
        <v>5</v>
      </c>
      <c r="J9" s="95"/>
      <c r="K9" s="95"/>
      <c r="L9" s="95"/>
      <c r="M9" s="95"/>
      <c r="N9" s="5"/>
      <c r="O9" s="4"/>
      <c r="P9" s="5"/>
      <c r="Q9" s="5"/>
    </row>
    <row r="10" spans="1:17" ht="13.9" customHeight="1">
      <c r="A10" s="100" t="s">
        <v>172</v>
      </c>
      <c r="B10" s="264" t="s">
        <v>173</v>
      </c>
      <c r="C10" s="265"/>
      <c r="D10" s="265"/>
      <c r="E10" s="265"/>
      <c r="F10" s="265"/>
      <c r="G10" s="101" t="s">
        <v>44</v>
      </c>
      <c r="H10" s="56">
        <v>257570</v>
      </c>
      <c r="I10" s="57">
        <v>257570</v>
      </c>
      <c r="J10" s="102"/>
      <c r="K10" s="95"/>
      <c r="L10" s="95"/>
      <c r="M10" s="95"/>
      <c r="N10" s="5"/>
      <c r="O10" s="4"/>
      <c r="P10" s="5"/>
      <c r="Q10" s="5"/>
    </row>
    <row r="11" spans="1:17" ht="13.9" customHeight="1">
      <c r="A11" s="103" t="s">
        <v>174</v>
      </c>
      <c r="B11" s="266" t="s">
        <v>175</v>
      </c>
      <c r="C11" s="267"/>
      <c r="D11" s="267"/>
      <c r="E11" s="267"/>
      <c r="F11" s="267"/>
      <c r="G11" s="35" t="s">
        <v>47</v>
      </c>
      <c r="H11" s="36">
        <v>5</v>
      </c>
      <c r="I11" s="37">
        <v>5</v>
      </c>
      <c r="J11" s="102"/>
      <c r="K11" s="95"/>
      <c r="L11" s="95"/>
      <c r="M11" s="95"/>
      <c r="N11" s="5"/>
      <c r="O11" s="4"/>
      <c r="P11" s="5"/>
      <c r="Q11" s="5"/>
    </row>
    <row r="12" spans="1:17" ht="13.9" customHeight="1">
      <c r="A12" s="103" t="s">
        <v>176</v>
      </c>
      <c r="B12" s="216" t="s">
        <v>177</v>
      </c>
      <c r="C12" s="217"/>
      <c r="D12" s="217"/>
      <c r="E12" s="217"/>
      <c r="F12" s="217"/>
      <c r="G12" s="104" t="s">
        <v>51</v>
      </c>
      <c r="H12" s="36">
        <v>5989.8</v>
      </c>
      <c r="I12" s="37">
        <v>4002.3</v>
      </c>
      <c r="J12" s="102"/>
      <c r="K12" s="95"/>
      <c r="L12" s="95"/>
      <c r="M12" s="95"/>
      <c r="N12" s="5"/>
      <c r="O12" s="4"/>
      <c r="P12" s="5"/>
      <c r="Q12" s="5"/>
    </row>
    <row r="13" spans="1:17" ht="13.9" customHeight="1">
      <c r="A13" s="103" t="s">
        <v>178</v>
      </c>
      <c r="B13" s="213" t="s">
        <v>179</v>
      </c>
      <c r="C13" s="214"/>
      <c r="D13" s="214"/>
      <c r="E13" s="214"/>
      <c r="F13" s="214"/>
      <c r="G13" s="104" t="s">
        <v>53</v>
      </c>
      <c r="H13" s="36">
        <v>115272</v>
      </c>
      <c r="I13" s="37">
        <v>115272</v>
      </c>
      <c r="J13" s="102"/>
      <c r="K13" s="95"/>
      <c r="L13" s="95"/>
      <c r="M13" s="95"/>
      <c r="N13" s="5"/>
      <c r="O13" s="4"/>
      <c r="P13" s="5"/>
      <c r="Q13" s="5"/>
    </row>
    <row r="14" spans="1:17" ht="15.2" customHeight="1">
      <c r="A14" s="105"/>
      <c r="B14" s="228" t="s">
        <v>180</v>
      </c>
      <c r="C14" s="229"/>
      <c r="D14" s="229"/>
      <c r="E14" s="229"/>
      <c r="F14" s="229"/>
      <c r="G14" s="51"/>
      <c r="H14" s="106"/>
      <c r="I14" s="107"/>
      <c r="J14" s="108"/>
      <c r="K14" s="4"/>
      <c r="L14" s="4"/>
      <c r="M14" s="4"/>
      <c r="N14" s="5"/>
      <c r="O14" s="4"/>
      <c r="P14" s="109"/>
      <c r="Q14" s="5"/>
    </row>
    <row r="15" spans="1:17" ht="15.2" customHeight="1">
      <c r="A15" s="168"/>
      <c r="B15" s="215" t="s">
        <v>278</v>
      </c>
      <c r="C15" s="215"/>
      <c r="D15" s="215"/>
      <c r="E15" s="215"/>
      <c r="F15" s="215"/>
      <c r="G15" s="169"/>
      <c r="H15" s="170">
        <v>107617</v>
      </c>
      <c r="I15" s="171">
        <v>107617</v>
      </c>
      <c r="J15" s="163"/>
      <c r="K15" s="4"/>
      <c r="L15" s="4"/>
      <c r="M15" s="4"/>
      <c r="N15" s="5"/>
      <c r="O15" s="4"/>
      <c r="P15" s="109"/>
      <c r="Q15" s="5"/>
    </row>
    <row r="16" spans="1:17">
      <c r="A16" s="168"/>
      <c r="B16" s="240" t="s">
        <v>277</v>
      </c>
      <c r="C16" s="241"/>
      <c r="D16" s="241"/>
      <c r="E16" s="241"/>
      <c r="F16" s="241"/>
      <c r="G16" s="172"/>
      <c r="H16" s="173">
        <v>7655</v>
      </c>
      <c r="I16" s="174">
        <v>7655</v>
      </c>
      <c r="J16" s="163"/>
      <c r="K16" s="4"/>
      <c r="L16" s="4"/>
      <c r="M16" s="4"/>
      <c r="N16" s="5"/>
      <c r="O16" s="4"/>
      <c r="P16" s="109"/>
      <c r="Q16" s="5"/>
    </row>
    <row r="17" spans="1:17" ht="15" customHeight="1">
      <c r="A17" s="164" t="s">
        <v>181</v>
      </c>
      <c r="B17" s="242" t="s">
        <v>182</v>
      </c>
      <c r="C17" s="243"/>
      <c r="D17" s="243"/>
      <c r="E17" s="243"/>
      <c r="F17" s="243"/>
      <c r="G17" s="165" t="s">
        <v>55</v>
      </c>
      <c r="H17" s="166" t="s">
        <v>45</v>
      </c>
      <c r="I17" s="167" t="s">
        <v>45</v>
      </c>
      <c r="J17" s="102"/>
      <c r="K17" s="95"/>
      <c r="L17" s="95"/>
      <c r="M17" s="95"/>
      <c r="N17" s="5"/>
      <c r="O17" s="4"/>
      <c r="P17" s="5"/>
      <c r="Q17" s="5"/>
    </row>
    <row r="18" spans="1:17" ht="17.25" customHeight="1">
      <c r="A18" s="110" t="s">
        <v>183</v>
      </c>
      <c r="B18" s="216" t="s">
        <v>184</v>
      </c>
      <c r="C18" s="217"/>
      <c r="D18" s="217"/>
      <c r="E18" s="217"/>
      <c r="F18" s="217"/>
      <c r="G18" s="104" t="s">
        <v>59</v>
      </c>
      <c r="H18" s="36" t="s">
        <v>45</v>
      </c>
      <c r="I18" s="37" t="s">
        <v>45</v>
      </c>
      <c r="J18" s="102"/>
      <c r="K18" s="95"/>
      <c r="L18" s="95"/>
      <c r="M18" s="95"/>
      <c r="N18" s="5"/>
      <c r="O18" s="4"/>
      <c r="P18" s="5"/>
      <c r="Q18" s="5"/>
    </row>
    <row r="19" spans="1:17" ht="13.9" customHeight="1">
      <c r="A19" s="110" t="s">
        <v>185</v>
      </c>
      <c r="B19" s="238" t="s">
        <v>186</v>
      </c>
      <c r="C19" s="239"/>
      <c r="D19" s="239"/>
      <c r="E19" s="239"/>
      <c r="F19" s="239"/>
      <c r="G19" s="104" t="s">
        <v>62</v>
      </c>
      <c r="H19" s="36" t="s">
        <v>45</v>
      </c>
      <c r="I19" s="37" t="s">
        <v>45</v>
      </c>
      <c r="J19" s="102"/>
      <c r="K19" s="95"/>
      <c r="L19" s="95"/>
      <c r="M19" s="95"/>
      <c r="N19" s="5"/>
      <c r="O19" s="4"/>
      <c r="P19" s="5"/>
      <c r="Q19" s="5"/>
    </row>
    <row r="20" spans="1:17" ht="13.9" customHeight="1">
      <c r="A20" s="110" t="s">
        <v>187</v>
      </c>
      <c r="B20" s="216" t="s">
        <v>188</v>
      </c>
      <c r="C20" s="217"/>
      <c r="D20" s="217"/>
      <c r="E20" s="217"/>
      <c r="F20" s="217"/>
      <c r="G20" s="104" t="s">
        <v>64</v>
      </c>
      <c r="H20" s="36" t="s">
        <v>45</v>
      </c>
      <c r="I20" s="37" t="s">
        <v>45</v>
      </c>
      <c r="J20" s="102"/>
      <c r="K20" s="95"/>
      <c r="L20" s="95"/>
      <c r="M20" s="95"/>
      <c r="N20" s="5"/>
      <c r="O20" s="4"/>
      <c r="P20" s="5"/>
      <c r="Q20" s="5"/>
    </row>
    <row r="21" spans="1:17" ht="16.5" customHeight="1">
      <c r="A21" s="110" t="s">
        <v>189</v>
      </c>
      <c r="B21" s="216" t="s">
        <v>190</v>
      </c>
      <c r="C21" s="217"/>
      <c r="D21" s="217"/>
      <c r="E21" s="217"/>
      <c r="F21" s="217"/>
      <c r="G21" s="104" t="s">
        <v>191</v>
      </c>
      <c r="H21" s="36" t="s">
        <v>45</v>
      </c>
      <c r="I21" s="37" t="s">
        <v>45</v>
      </c>
      <c r="J21" s="102"/>
      <c r="K21" s="95"/>
      <c r="L21" s="95"/>
      <c r="M21" s="95"/>
      <c r="N21" s="5"/>
      <c r="O21" s="4"/>
      <c r="P21" s="5"/>
      <c r="Q21" s="5"/>
    </row>
    <row r="22" spans="1:17" ht="13.9" customHeight="1">
      <c r="A22" s="103" t="s">
        <v>192</v>
      </c>
      <c r="B22" s="226" t="s">
        <v>193</v>
      </c>
      <c r="C22" s="227"/>
      <c r="D22" s="227"/>
      <c r="E22" s="227"/>
      <c r="F22" s="227"/>
      <c r="G22" s="104" t="s">
        <v>68</v>
      </c>
      <c r="H22" s="36" t="s">
        <v>45</v>
      </c>
      <c r="I22" s="37" t="s">
        <v>45</v>
      </c>
      <c r="J22" s="102"/>
      <c r="K22" s="95"/>
      <c r="L22" s="95"/>
      <c r="M22" s="95"/>
      <c r="N22" s="5"/>
      <c r="O22" s="4"/>
      <c r="P22" s="5"/>
      <c r="Q22" s="5"/>
    </row>
    <row r="23" spans="1:17" ht="15.2" customHeight="1">
      <c r="A23" s="111"/>
      <c r="B23" s="230" t="s">
        <v>180</v>
      </c>
      <c r="C23" s="231"/>
      <c r="D23" s="231"/>
      <c r="E23" s="231"/>
      <c r="F23" s="231"/>
      <c r="G23" s="112"/>
      <c r="H23" s="113"/>
      <c r="I23" s="114"/>
      <c r="J23" s="102"/>
      <c r="K23" s="95"/>
      <c r="L23" s="95"/>
      <c r="M23" s="95"/>
      <c r="N23" s="5"/>
      <c r="O23" s="4"/>
      <c r="P23" s="109"/>
      <c r="Q23" s="5"/>
    </row>
    <row r="24" spans="1:17" ht="13.9" customHeight="1">
      <c r="A24" s="111"/>
      <c r="B24" s="236" t="s">
        <v>194</v>
      </c>
      <c r="C24" s="237"/>
      <c r="D24" s="237"/>
      <c r="E24" s="237"/>
      <c r="F24" s="237"/>
      <c r="G24" s="115" t="s">
        <v>70</v>
      </c>
      <c r="H24" s="33" t="s">
        <v>45</v>
      </c>
      <c r="I24" s="34" t="s">
        <v>45</v>
      </c>
      <c r="J24" s="102"/>
      <c r="K24" s="95"/>
      <c r="L24" s="95"/>
      <c r="M24" s="95"/>
      <c r="N24" s="5"/>
      <c r="O24" s="4"/>
      <c r="P24" s="5"/>
      <c r="Q24" s="5"/>
    </row>
    <row r="25" spans="1:17" ht="13.9" customHeight="1">
      <c r="A25" s="111"/>
      <c r="B25" s="224" t="s">
        <v>195</v>
      </c>
      <c r="C25" s="225"/>
      <c r="D25" s="225"/>
      <c r="E25" s="225"/>
      <c r="F25" s="225"/>
      <c r="G25" s="104" t="s">
        <v>196</v>
      </c>
      <c r="H25" s="36" t="s">
        <v>45</v>
      </c>
      <c r="I25" s="37" t="s">
        <v>45</v>
      </c>
      <c r="J25" s="102"/>
      <c r="K25" s="95"/>
      <c r="L25" s="95"/>
      <c r="M25" s="95"/>
      <c r="N25" s="5"/>
      <c r="O25" s="4"/>
      <c r="P25" s="5"/>
      <c r="Q25" s="5"/>
    </row>
    <row r="26" spans="1:17" ht="13.9" customHeight="1">
      <c r="A26" s="111"/>
      <c r="B26" s="224" t="s">
        <v>197</v>
      </c>
      <c r="C26" s="225"/>
      <c r="D26" s="225"/>
      <c r="E26" s="225"/>
      <c r="F26" s="225"/>
      <c r="G26" s="104" t="s">
        <v>198</v>
      </c>
      <c r="H26" s="36" t="s">
        <v>45</v>
      </c>
      <c r="I26" s="37" t="s">
        <v>45</v>
      </c>
      <c r="J26" s="102"/>
      <c r="K26" s="95"/>
      <c r="L26" s="95"/>
      <c r="M26" s="95"/>
      <c r="N26" s="5"/>
      <c r="O26" s="4"/>
      <c r="P26" s="5"/>
      <c r="Q26" s="5"/>
    </row>
    <row r="27" spans="1:17" ht="13.9" customHeight="1">
      <c r="A27" s="111"/>
      <c r="B27" s="224" t="s">
        <v>199</v>
      </c>
      <c r="C27" s="225"/>
      <c r="D27" s="225"/>
      <c r="E27" s="225"/>
      <c r="F27" s="225"/>
      <c r="G27" s="104" t="s">
        <v>200</v>
      </c>
      <c r="H27" s="36" t="s">
        <v>45</v>
      </c>
      <c r="I27" s="37" t="s">
        <v>45</v>
      </c>
      <c r="J27" s="102"/>
      <c r="K27" s="95"/>
      <c r="L27" s="95"/>
      <c r="M27" s="95"/>
      <c r="N27" s="5"/>
      <c r="O27" s="4"/>
      <c r="P27" s="5"/>
      <c r="Q27" s="5"/>
    </row>
    <row r="28" spans="1:17" ht="13.9" customHeight="1">
      <c r="A28" s="116"/>
      <c r="B28" s="224" t="s">
        <v>201</v>
      </c>
      <c r="C28" s="225"/>
      <c r="D28" s="225"/>
      <c r="E28" s="225"/>
      <c r="F28" s="225"/>
      <c r="G28" s="104" t="s">
        <v>202</v>
      </c>
      <c r="H28" s="36" t="s">
        <v>45</v>
      </c>
      <c r="I28" s="37" t="s">
        <v>45</v>
      </c>
      <c r="J28" s="102"/>
      <c r="K28" s="95"/>
      <c r="L28" s="95"/>
      <c r="M28" s="95"/>
      <c r="N28" s="5"/>
      <c r="O28" s="4"/>
      <c r="P28" s="5"/>
      <c r="Q28" s="5"/>
    </row>
    <row r="29" spans="1:17" ht="13.9" customHeight="1">
      <c r="A29" s="103" t="s">
        <v>203</v>
      </c>
      <c r="B29" s="226" t="s">
        <v>204</v>
      </c>
      <c r="C29" s="227"/>
      <c r="D29" s="227"/>
      <c r="E29" s="227"/>
      <c r="F29" s="227"/>
      <c r="G29" s="104" t="s">
        <v>205</v>
      </c>
      <c r="H29" s="36" t="s">
        <v>45</v>
      </c>
      <c r="I29" s="37" t="s">
        <v>45</v>
      </c>
      <c r="J29" s="102"/>
      <c r="K29" s="95"/>
      <c r="L29" s="95"/>
      <c r="M29" s="95"/>
      <c r="N29" s="5"/>
      <c r="O29" s="4"/>
      <c r="P29" s="5"/>
      <c r="Q29" s="5"/>
    </row>
    <row r="30" spans="1:17" ht="15.2" customHeight="1">
      <c r="A30" s="111"/>
      <c r="B30" s="228" t="s">
        <v>180</v>
      </c>
      <c r="C30" s="229"/>
      <c r="D30" s="229"/>
      <c r="E30" s="229"/>
      <c r="F30" s="229"/>
      <c r="G30" s="112"/>
      <c r="H30" s="52"/>
      <c r="I30" s="53"/>
      <c r="J30" s="102"/>
      <c r="K30" s="95"/>
      <c r="L30" s="95"/>
      <c r="M30" s="95"/>
      <c r="N30" s="5"/>
      <c r="O30" s="4"/>
      <c r="P30" s="109"/>
      <c r="Q30" s="5"/>
    </row>
    <row r="31" spans="1:17" ht="13.9" customHeight="1">
      <c r="A31" s="111"/>
      <c r="B31" s="236" t="s">
        <v>206</v>
      </c>
      <c r="C31" s="237"/>
      <c r="D31" s="237"/>
      <c r="E31" s="237"/>
      <c r="F31" s="237"/>
      <c r="G31" s="115" t="s">
        <v>207</v>
      </c>
      <c r="H31" s="33" t="s">
        <v>45</v>
      </c>
      <c r="I31" s="34" t="s">
        <v>45</v>
      </c>
      <c r="J31" s="102"/>
      <c r="K31" s="95"/>
      <c r="L31" s="95"/>
      <c r="M31" s="95"/>
      <c r="N31" s="5"/>
      <c r="O31" s="4"/>
      <c r="P31" s="5"/>
      <c r="Q31" s="5"/>
    </row>
    <row r="32" spans="1:17" ht="13.9" customHeight="1">
      <c r="A32" s="116"/>
      <c r="B32" s="224" t="s">
        <v>208</v>
      </c>
      <c r="C32" s="225"/>
      <c r="D32" s="225"/>
      <c r="E32" s="225"/>
      <c r="F32" s="225"/>
      <c r="G32" s="104" t="s">
        <v>209</v>
      </c>
      <c r="H32" s="36" t="s">
        <v>45</v>
      </c>
      <c r="I32" s="37" t="s">
        <v>45</v>
      </c>
      <c r="J32" s="102"/>
      <c r="K32" s="95"/>
      <c r="L32" s="95"/>
      <c r="M32" s="95"/>
      <c r="N32" s="5"/>
      <c r="O32" s="4"/>
      <c r="P32" s="5"/>
      <c r="Q32" s="5"/>
    </row>
    <row r="33" spans="1:17" ht="25.7" customHeight="1">
      <c r="A33" s="110" t="s">
        <v>210</v>
      </c>
      <c r="B33" s="213" t="s">
        <v>211</v>
      </c>
      <c r="C33" s="214"/>
      <c r="D33" s="214"/>
      <c r="E33" s="214"/>
      <c r="F33" s="214"/>
      <c r="G33" s="104" t="s">
        <v>72</v>
      </c>
      <c r="H33" s="36" t="s">
        <v>45</v>
      </c>
      <c r="I33" s="37" t="s">
        <v>45</v>
      </c>
      <c r="J33" s="102"/>
      <c r="K33" s="95"/>
      <c r="L33" s="95"/>
      <c r="M33" s="95"/>
      <c r="N33" s="5"/>
      <c r="O33" s="4"/>
      <c r="P33" s="5"/>
      <c r="Q33" s="5"/>
    </row>
    <row r="34" spans="1:17" ht="13.9" customHeight="1">
      <c r="A34" s="110" t="s">
        <v>212</v>
      </c>
      <c r="B34" s="216" t="s">
        <v>213</v>
      </c>
      <c r="C34" s="217"/>
      <c r="D34" s="217"/>
      <c r="E34" s="217"/>
      <c r="F34" s="217"/>
      <c r="G34" s="104" t="s">
        <v>76</v>
      </c>
      <c r="H34" s="36" t="s">
        <v>45</v>
      </c>
      <c r="I34" s="37" t="s">
        <v>45</v>
      </c>
      <c r="J34" s="102"/>
      <c r="K34" s="95"/>
      <c r="L34" s="95"/>
      <c r="M34" s="95"/>
      <c r="N34" s="5"/>
      <c r="O34" s="4"/>
      <c r="P34" s="5"/>
      <c r="Q34" s="5"/>
    </row>
    <row r="35" spans="1:17" ht="13.9" customHeight="1">
      <c r="A35" s="110" t="s">
        <v>214</v>
      </c>
      <c r="B35" s="216" t="s">
        <v>215</v>
      </c>
      <c r="C35" s="217"/>
      <c r="D35" s="217"/>
      <c r="E35" s="217"/>
      <c r="F35" s="217"/>
      <c r="G35" s="104" t="s">
        <v>78</v>
      </c>
      <c r="H35" s="36" t="s">
        <v>45</v>
      </c>
      <c r="I35" s="37" t="s">
        <v>45</v>
      </c>
      <c r="J35" s="102"/>
      <c r="K35" s="95"/>
      <c r="L35" s="95"/>
      <c r="M35" s="95"/>
      <c r="N35" s="5"/>
      <c r="O35" s="4"/>
      <c r="P35" s="5"/>
      <c r="Q35" s="5"/>
    </row>
    <row r="36" spans="1:17" ht="28.5" customHeight="1">
      <c r="A36" s="110" t="s">
        <v>216</v>
      </c>
      <c r="B36" s="216" t="s">
        <v>217</v>
      </c>
      <c r="C36" s="217"/>
      <c r="D36" s="217"/>
      <c r="E36" s="217"/>
      <c r="F36" s="217"/>
      <c r="G36" s="104" t="s">
        <v>80</v>
      </c>
      <c r="H36" s="36" t="s">
        <v>45</v>
      </c>
      <c r="I36" s="37" t="s">
        <v>45</v>
      </c>
      <c r="J36" s="102"/>
      <c r="K36" s="95"/>
      <c r="L36" s="95"/>
      <c r="M36" s="95"/>
      <c r="N36" s="5"/>
      <c r="O36" s="4"/>
      <c r="P36" s="5"/>
      <c r="Q36" s="5"/>
    </row>
    <row r="37" spans="1:17" ht="29.25" customHeight="1">
      <c r="A37" s="117" t="s">
        <v>218</v>
      </c>
      <c r="B37" s="216" t="s">
        <v>219</v>
      </c>
      <c r="C37" s="217"/>
      <c r="D37" s="217"/>
      <c r="E37" s="217"/>
      <c r="F37" s="217"/>
      <c r="G37" s="118" t="s">
        <v>82</v>
      </c>
      <c r="H37" s="119" t="s">
        <v>45</v>
      </c>
      <c r="I37" s="120" t="s">
        <v>45</v>
      </c>
      <c r="J37" s="102"/>
      <c r="K37" s="95"/>
      <c r="L37" s="95"/>
      <c r="M37" s="95"/>
      <c r="N37" s="5"/>
      <c r="O37" s="4"/>
      <c r="P37" s="5"/>
      <c r="Q37" s="5"/>
    </row>
    <row r="38" spans="1:17" ht="13.5" customHeight="1">
      <c r="A38" s="43"/>
      <c r="B38" s="43"/>
      <c r="C38" s="43"/>
      <c r="D38" s="43"/>
      <c r="E38" s="43"/>
      <c r="F38" s="92"/>
      <c r="G38" s="121"/>
      <c r="H38" s="121"/>
      <c r="I38" s="121"/>
      <c r="J38" s="121"/>
      <c r="K38" s="122"/>
      <c r="L38" s="122"/>
      <c r="M38" s="122"/>
      <c r="N38" s="5"/>
      <c r="O38" s="4"/>
      <c r="P38" s="5"/>
      <c r="Q38" s="5"/>
    </row>
    <row r="39" spans="1:17" hidden="1">
      <c r="A39" s="43"/>
      <c r="B39" s="43"/>
      <c r="C39" s="43"/>
      <c r="D39" s="43"/>
      <c r="E39" s="43"/>
      <c r="F39" s="92"/>
      <c r="G39" s="121"/>
      <c r="H39" s="121"/>
      <c r="I39" s="121"/>
      <c r="J39" s="121"/>
      <c r="K39" s="122"/>
      <c r="L39" s="122"/>
      <c r="M39" s="122"/>
      <c r="N39" s="5"/>
      <c r="O39" s="4"/>
      <c r="P39" s="5"/>
      <c r="Q39" s="5"/>
    </row>
    <row r="40" spans="1:17" ht="12.95" customHeight="1">
      <c r="A40" s="123"/>
      <c r="B40" s="123"/>
      <c r="C40" s="123"/>
      <c r="D40" s="123"/>
      <c r="E40" s="123"/>
      <c r="F40" s="45"/>
      <c r="G40" s="46"/>
      <c r="H40" s="46"/>
      <c r="I40" s="47" t="s">
        <v>220</v>
      </c>
      <c r="J40" s="58"/>
      <c r="K40" s="122"/>
      <c r="L40" s="122"/>
      <c r="M40" s="122"/>
      <c r="N40" s="5"/>
      <c r="O40" s="4"/>
      <c r="P40" s="5"/>
      <c r="Q40" s="5"/>
    </row>
    <row r="41" spans="1:17" ht="12.95" customHeight="1">
      <c r="A41" s="124">
        <v>1</v>
      </c>
      <c r="B41" s="232" t="s">
        <v>41</v>
      </c>
      <c r="C41" s="233"/>
      <c r="D41" s="233"/>
      <c r="E41" s="233"/>
      <c r="F41" s="233"/>
      <c r="G41" s="24">
        <v>3</v>
      </c>
      <c r="H41" s="24">
        <v>4</v>
      </c>
      <c r="I41" s="25">
        <v>5</v>
      </c>
      <c r="J41" s="125"/>
      <c r="K41" s="122"/>
      <c r="L41" s="122"/>
      <c r="M41" s="122"/>
      <c r="N41" s="5"/>
      <c r="O41" s="4"/>
      <c r="P41" s="5"/>
      <c r="Q41" s="5"/>
    </row>
    <row r="42" spans="1:17" ht="12.95" customHeight="1">
      <c r="A42" s="126">
        <v>17</v>
      </c>
      <c r="B42" s="234" t="s">
        <v>221</v>
      </c>
      <c r="C42" s="235"/>
      <c r="D42" s="235"/>
      <c r="E42" s="235"/>
      <c r="F42" s="235"/>
      <c r="G42" s="112" t="s">
        <v>222</v>
      </c>
      <c r="H42" s="96" t="s">
        <v>223</v>
      </c>
      <c r="I42" s="34" t="s">
        <v>45</v>
      </c>
      <c r="J42" s="102"/>
      <c r="K42" s="95"/>
      <c r="L42" s="95"/>
      <c r="M42" s="95"/>
      <c r="N42" s="5"/>
      <c r="O42" s="4"/>
      <c r="P42" s="5"/>
      <c r="Q42" s="5"/>
    </row>
    <row r="43" spans="1:17" ht="13.9" customHeight="1">
      <c r="A43" s="127"/>
      <c r="B43" s="230" t="s">
        <v>180</v>
      </c>
      <c r="C43" s="231"/>
      <c r="D43" s="231"/>
      <c r="E43" s="231"/>
      <c r="F43" s="231"/>
      <c r="G43" s="128"/>
      <c r="H43" s="129"/>
      <c r="I43" s="129"/>
      <c r="J43" s="5"/>
      <c r="K43" s="5"/>
      <c r="L43" s="5"/>
      <c r="M43" s="5"/>
      <c r="N43" s="5"/>
      <c r="O43" s="5"/>
      <c r="P43" s="5"/>
      <c r="Q43" s="5"/>
    </row>
    <row r="44" spans="1:17" ht="13.9" customHeight="1">
      <c r="A44" s="127"/>
      <c r="B44" s="236" t="s">
        <v>224</v>
      </c>
      <c r="C44" s="237"/>
      <c r="D44" s="237"/>
      <c r="E44" s="237"/>
      <c r="F44" s="237"/>
      <c r="G44" s="115" t="s">
        <v>225</v>
      </c>
      <c r="H44" s="96" t="s">
        <v>223</v>
      </c>
      <c r="I44" s="34" t="s">
        <v>45</v>
      </c>
      <c r="J44" s="102"/>
      <c r="K44" s="95"/>
      <c r="L44" s="95"/>
      <c r="M44" s="95"/>
      <c r="N44" s="5"/>
      <c r="O44" s="4"/>
      <c r="P44" s="5"/>
      <c r="Q44" s="5"/>
    </row>
    <row r="45" spans="1:17" ht="13.9" customHeight="1">
      <c r="A45" s="127"/>
      <c r="B45" s="224" t="s">
        <v>226</v>
      </c>
      <c r="C45" s="225"/>
      <c r="D45" s="225"/>
      <c r="E45" s="225"/>
      <c r="F45" s="225"/>
      <c r="G45" s="104" t="s">
        <v>227</v>
      </c>
      <c r="H45" s="98" t="s">
        <v>223</v>
      </c>
      <c r="I45" s="37" t="s">
        <v>45</v>
      </c>
      <c r="J45" s="102"/>
      <c r="K45" s="95"/>
      <c r="L45" s="95"/>
      <c r="M45" s="95"/>
      <c r="N45" s="5"/>
      <c r="O45" s="4"/>
      <c r="P45" s="5"/>
      <c r="Q45" s="5"/>
    </row>
    <row r="46" spans="1:17" ht="13.9" customHeight="1">
      <c r="A46" s="130"/>
      <c r="B46" s="224" t="s">
        <v>228</v>
      </c>
      <c r="C46" s="225"/>
      <c r="D46" s="225"/>
      <c r="E46" s="225"/>
      <c r="F46" s="225"/>
      <c r="G46" s="104" t="s">
        <v>229</v>
      </c>
      <c r="H46" s="98" t="s">
        <v>223</v>
      </c>
      <c r="I46" s="37" t="s">
        <v>45</v>
      </c>
      <c r="J46" s="102"/>
      <c r="K46" s="95"/>
      <c r="L46" s="95"/>
      <c r="M46" s="95"/>
      <c r="N46" s="5"/>
      <c r="O46" s="4"/>
      <c r="P46" s="5"/>
      <c r="Q46" s="5"/>
    </row>
    <row r="47" spans="1:17" ht="13.9" customHeight="1">
      <c r="A47" s="131" t="s">
        <v>230</v>
      </c>
      <c r="B47" s="226" t="s">
        <v>231</v>
      </c>
      <c r="C47" s="227"/>
      <c r="D47" s="227"/>
      <c r="E47" s="227"/>
      <c r="F47" s="227"/>
      <c r="G47" s="104" t="s">
        <v>232</v>
      </c>
      <c r="H47" s="98" t="s">
        <v>223</v>
      </c>
      <c r="I47" s="37" t="s">
        <v>45</v>
      </c>
      <c r="J47" s="102"/>
      <c r="K47" s="95"/>
      <c r="L47" s="95"/>
      <c r="M47" s="95"/>
      <c r="N47" s="5"/>
      <c r="O47" s="4"/>
      <c r="P47" s="5"/>
      <c r="Q47" s="5"/>
    </row>
    <row r="48" spans="1:17" ht="15.2" customHeight="1">
      <c r="A48" s="127"/>
      <c r="B48" s="228" t="s">
        <v>180</v>
      </c>
      <c r="C48" s="229"/>
      <c r="D48" s="229"/>
      <c r="E48" s="229"/>
      <c r="F48" s="229"/>
      <c r="G48" s="112"/>
      <c r="H48" s="91"/>
      <c r="I48" s="53"/>
      <c r="J48" s="102"/>
      <c r="K48" s="95"/>
      <c r="L48" s="95"/>
      <c r="M48" s="95"/>
      <c r="N48" s="5"/>
      <c r="O48" s="4"/>
      <c r="P48" s="109"/>
      <c r="Q48" s="5"/>
    </row>
    <row r="49" spans="1:17" ht="13.9" customHeight="1">
      <c r="A49" s="127"/>
      <c r="B49" s="230" t="s">
        <v>226</v>
      </c>
      <c r="C49" s="231"/>
      <c r="D49" s="231"/>
      <c r="E49" s="231"/>
      <c r="F49" s="231"/>
      <c r="G49" s="115" t="s">
        <v>233</v>
      </c>
      <c r="H49" s="96" t="s">
        <v>223</v>
      </c>
      <c r="I49" s="34" t="s">
        <v>45</v>
      </c>
      <c r="J49" s="102"/>
      <c r="K49" s="95"/>
      <c r="L49" s="95"/>
      <c r="M49" s="95"/>
      <c r="N49" s="5"/>
      <c r="O49" s="4"/>
      <c r="P49" s="5"/>
      <c r="Q49" s="5"/>
    </row>
    <row r="50" spans="1:17" ht="13.9" customHeight="1">
      <c r="A50" s="130"/>
      <c r="B50" s="224" t="s">
        <v>228</v>
      </c>
      <c r="C50" s="225"/>
      <c r="D50" s="225"/>
      <c r="E50" s="225"/>
      <c r="F50" s="225"/>
      <c r="G50" s="104" t="s">
        <v>234</v>
      </c>
      <c r="H50" s="98" t="s">
        <v>223</v>
      </c>
      <c r="I50" s="37" t="s">
        <v>45</v>
      </c>
      <c r="J50" s="102"/>
      <c r="K50" s="95"/>
      <c r="L50" s="95"/>
      <c r="M50" s="95"/>
      <c r="N50" s="5"/>
      <c r="O50" s="4"/>
      <c r="P50" s="5"/>
      <c r="Q50" s="5"/>
    </row>
    <row r="51" spans="1:17" ht="18.75" customHeight="1">
      <c r="A51" s="132" t="s">
        <v>235</v>
      </c>
      <c r="B51" s="213" t="s">
        <v>236</v>
      </c>
      <c r="C51" s="214"/>
      <c r="D51" s="214"/>
      <c r="E51" s="214"/>
      <c r="F51" s="214"/>
      <c r="G51" s="104" t="s">
        <v>84</v>
      </c>
      <c r="H51" s="36" t="s">
        <v>45</v>
      </c>
      <c r="I51" s="37" t="s">
        <v>45</v>
      </c>
      <c r="J51" s="102"/>
      <c r="K51" s="95"/>
      <c r="L51" s="95"/>
      <c r="M51" s="95"/>
      <c r="N51" s="5"/>
      <c r="O51" s="4"/>
      <c r="P51" s="5"/>
      <c r="Q51" s="5"/>
    </row>
    <row r="52" spans="1:17" ht="13.9" customHeight="1">
      <c r="A52" s="131" t="s">
        <v>237</v>
      </c>
      <c r="B52" s="216" t="s">
        <v>238</v>
      </c>
      <c r="C52" s="217"/>
      <c r="D52" s="217"/>
      <c r="E52" s="217"/>
      <c r="F52" s="217"/>
      <c r="G52" s="133" t="s">
        <v>88</v>
      </c>
      <c r="H52" s="36" t="s">
        <v>45</v>
      </c>
      <c r="I52" s="37" t="s">
        <v>45</v>
      </c>
      <c r="J52" s="102"/>
      <c r="K52" s="95"/>
      <c r="L52" s="95"/>
      <c r="M52" s="95"/>
      <c r="N52" s="5"/>
      <c r="O52" s="4"/>
      <c r="P52" s="5"/>
      <c r="Q52" s="5"/>
    </row>
    <row r="53" spans="1:17" ht="15.2" customHeight="1">
      <c r="A53" s="127"/>
      <c r="B53" s="220" t="s">
        <v>180</v>
      </c>
      <c r="C53" s="221"/>
      <c r="D53" s="221"/>
      <c r="E53" s="221"/>
      <c r="F53" s="221"/>
      <c r="G53" s="112"/>
      <c r="H53" s="113"/>
      <c r="I53" s="114"/>
      <c r="J53" s="102"/>
      <c r="K53" s="95"/>
      <c r="L53" s="95"/>
      <c r="M53" s="95"/>
      <c r="N53" s="5"/>
      <c r="O53" s="4"/>
      <c r="P53" s="109"/>
      <c r="Q53" s="5"/>
    </row>
    <row r="54" spans="1:17">
      <c r="A54" s="127"/>
      <c r="B54" s="222"/>
      <c r="C54" s="223"/>
      <c r="D54" s="223"/>
      <c r="E54" s="223"/>
      <c r="F54" s="223"/>
      <c r="G54" s="115"/>
      <c r="H54" s="134"/>
      <c r="I54" s="135"/>
      <c r="J54" s="102"/>
      <c r="K54" s="95"/>
      <c r="L54" s="95"/>
      <c r="M54" s="95"/>
      <c r="N54" s="5"/>
      <c r="O54" s="4"/>
      <c r="P54" s="109"/>
      <c r="Q54" s="5"/>
    </row>
    <row r="55" spans="1:17" ht="15.75" customHeight="1">
      <c r="A55" s="136" t="s">
        <v>239</v>
      </c>
      <c r="B55" s="216" t="s">
        <v>240</v>
      </c>
      <c r="C55" s="217"/>
      <c r="D55" s="217"/>
      <c r="E55" s="217"/>
      <c r="F55" s="217"/>
      <c r="G55" s="133" t="s">
        <v>241</v>
      </c>
      <c r="H55" s="36">
        <v>45290</v>
      </c>
      <c r="I55" s="37">
        <v>45290</v>
      </c>
      <c r="J55" s="102"/>
      <c r="K55" s="95"/>
      <c r="L55" s="95"/>
      <c r="M55" s="95"/>
      <c r="N55" s="5"/>
      <c r="O55" s="4"/>
      <c r="P55" s="5"/>
      <c r="Q55" s="5"/>
    </row>
    <row r="56" spans="1:17" ht="15" customHeight="1">
      <c r="A56" s="137" t="s">
        <v>242</v>
      </c>
      <c r="B56" s="216" t="s">
        <v>243</v>
      </c>
      <c r="C56" s="217"/>
      <c r="D56" s="217"/>
      <c r="E56" s="217"/>
      <c r="F56" s="217"/>
      <c r="G56" s="138" t="s">
        <v>244</v>
      </c>
      <c r="H56" s="36" t="s">
        <v>45</v>
      </c>
      <c r="I56" s="37" t="s">
        <v>45</v>
      </c>
      <c r="J56" s="102"/>
      <c r="K56" s="95"/>
      <c r="L56" s="95"/>
      <c r="M56" s="95"/>
      <c r="N56" s="5"/>
      <c r="O56" s="4"/>
      <c r="P56" s="5"/>
      <c r="Q56" s="5"/>
    </row>
    <row r="57" spans="1:17" ht="14.25" customHeight="1">
      <c r="A57" s="137" t="s">
        <v>245</v>
      </c>
      <c r="B57" s="218" t="s">
        <v>246</v>
      </c>
      <c r="C57" s="219"/>
      <c r="D57" s="219"/>
      <c r="E57" s="219"/>
      <c r="F57" s="219"/>
      <c r="G57" s="138" t="s">
        <v>247</v>
      </c>
      <c r="H57" s="36" t="s">
        <v>45</v>
      </c>
      <c r="I57" s="37" t="s">
        <v>45</v>
      </c>
      <c r="J57" s="102"/>
      <c r="K57" s="95"/>
      <c r="L57" s="95"/>
      <c r="M57" s="95"/>
      <c r="N57" s="5"/>
      <c r="O57" s="4"/>
      <c r="P57" s="5"/>
      <c r="Q57" s="5"/>
    </row>
    <row r="58" spans="1:17" ht="14.25" customHeight="1">
      <c r="A58" s="137" t="s">
        <v>248</v>
      </c>
      <c r="B58" s="216" t="s">
        <v>249</v>
      </c>
      <c r="C58" s="217"/>
      <c r="D58" s="217"/>
      <c r="E58" s="217"/>
      <c r="F58" s="217"/>
      <c r="G58" s="133" t="s">
        <v>102</v>
      </c>
      <c r="H58" s="36" t="s">
        <v>45</v>
      </c>
      <c r="I58" s="37" t="s">
        <v>45</v>
      </c>
      <c r="J58" s="102"/>
      <c r="K58" s="95"/>
      <c r="L58" s="95"/>
      <c r="M58" s="95"/>
      <c r="N58" s="5"/>
      <c r="O58" s="4"/>
      <c r="P58" s="5"/>
      <c r="Q58" s="5"/>
    </row>
    <row r="59" spans="1:17" ht="14.25" customHeight="1">
      <c r="A59" s="132" t="s">
        <v>250</v>
      </c>
      <c r="B59" s="213" t="s">
        <v>251</v>
      </c>
      <c r="C59" s="214"/>
      <c r="D59" s="214"/>
      <c r="E59" s="214"/>
      <c r="F59" s="214"/>
      <c r="G59" s="133" t="s">
        <v>105</v>
      </c>
      <c r="H59" s="36" t="s">
        <v>45</v>
      </c>
      <c r="I59" s="37" t="s">
        <v>45</v>
      </c>
      <c r="J59" s="102"/>
      <c r="K59" s="95"/>
      <c r="L59" s="95"/>
      <c r="M59" s="95"/>
      <c r="N59" s="5"/>
      <c r="O59" s="4"/>
      <c r="P59" s="5"/>
      <c r="Q59" s="5"/>
    </row>
    <row r="60" spans="1:17" ht="14.25" customHeight="1">
      <c r="A60" s="132" t="s">
        <v>252</v>
      </c>
      <c r="B60" s="213" t="s">
        <v>253</v>
      </c>
      <c r="C60" s="214"/>
      <c r="D60" s="214"/>
      <c r="E60" s="214"/>
      <c r="F60" s="214"/>
      <c r="G60" s="133" t="s">
        <v>109</v>
      </c>
      <c r="H60" s="36" t="s">
        <v>45</v>
      </c>
      <c r="I60" s="37" t="s">
        <v>45</v>
      </c>
      <c r="J60" s="102"/>
      <c r="K60" s="95"/>
      <c r="L60" s="95"/>
      <c r="M60" s="95"/>
      <c r="N60" s="5"/>
      <c r="O60" s="4"/>
      <c r="P60" s="5"/>
      <c r="Q60" s="5"/>
    </row>
    <row r="61" spans="1:17" ht="14.25" customHeight="1">
      <c r="A61" s="136" t="s">
        <v>254</v>
      </c>
      <c r="B61" s="213" t="s">
        <v>255</v>
      </c>
      <c r="C61" s="214"/>
      <c r="D61" s="214"/>
      <c r="E61" s="214"/>
      <c r="F61" s="214"/>
      <c r="G61" s="133" t="s">
        <v>112</v>
      </c>
      <c r="H61" s="36" t="s">
        <v>45</v>
      </c>
      <c r="I61" s="37" t="s">
        <v>45</v>
      </c>
      <c r="J61" s="102"/>
      <c r="K61" s="95"/>
      <c r="L61" s="95"/>
      <c r="M61" s="95"/>
      <c r="N61" s="5"/>
      <c r="O61" s="4"/>
      <c r="P61" s="5"/>
      <c r="Q61" s="5"/>
    </row>
    <row r="62" spans="1:17" ht="14.25" customHeight="1">
      <c r="A62" s="136" t="s">
        <v>256</v>
      </c>
      <c r="B62" s="213" t="s">
        <v>257</v>
      </c>
      <c r="C62" s="214"/>
      <c r="D62" s="214"/>
      <c r="E62" s="214"/>
      <c r="F62" s="214"/>
      <c r="G62" s="133" t="s">
        <v>115</v>
      </c>
      <c r="H62" s="36" t="s">
        <v>45</v>
      </c>
      <c r="I62" s="37" t="s">
        <v>45</v>
      </c>
      <c r="J62" s="102"/>
      <c r="K62" s="95"/>
      <c r="L62" s="95"/>
      <c r="M62" s="95"/>
      <c r="N62" s="5"/>
      <c r="O62" s="4"/>
      <c r="P62" s="5"/>
      <c r="Q62" s="5"/>
    </row>
    <row r="63" spans="1:17" ht="14.25" customHeight="1">
      <c r="A63" s="136" t="s">
        <v>258</v>
      </c>
      <c r="B63" s="213" t="s">
        <v>259</v>
      </c>
      <c r="C63" s="214"/>
      <c r="D63" s="214"/>
      <c r="E63" s="214"/>
      <c r="F63" s="214"/>
      <c r="G63" s="133" t="s">
        <v>119</v>
      </c>
      <c r="H63" s="36" t="s">
        <v>45</v>
      </c>
      <c r="I63" s="37" t="s">
        <v>45</v>
      </c>
      <c r="J63" s="102"/>
      <c r="K63" s="95"/>
      <c r="L63" s="95"/>
      <c r="M63" s="95"/>
      <c r="N63" s="5"/>
      <c r="O63" s="4"/>
      <c r="P63" s="5"/>
      <c r="Q63" s="5"/>
    </row>
    <row r="64" spans="1:17" ht="14.25" customHeight="1">
      <c r="A64" s="136" t="s">
        <v>260</v>
      </c>
      <c r="B64" s="213" t="s">
        <v>261</v>
      </c>
      <c r="C64" s="214"/>
      <c r="D64" s="214"/>
      <c r="E64" s="214"/>
      <c r="F64" s="214"/>
      <c r="G64" s="133" t="s">
        <v>262</v>
      </c>
      <c r="H64" s="36" t="s">
        <v>45</v>
      </c>
      <c r="I64" s="37" t="s">
        <v>45</v>
      </c>
      <c r="J64" s="102"/>
      <c r="K64" s="95"/>
      <c r="L64" s="95"/>
      <c r="M64" s="95"/>
      <c r="N64" s="5"/>
      <c r="O64" s="4"/>
      <c r="P64" s="5"/>
      <c r="Q64" s="5"/>
    </row>
    <row r="65" spans="1:17" ht="14.25" customHeight="1">
      <c r="A65" s="136" t="s">
        <v>263</v>
      </c>
      <c r="B65" s="213" t="s">
        <v>264</v>
      </c>
      <c r="C65" s="214"/>
      <c r="D65" s="214"/>
      <c r="E65" s="214"/>
      <c r="F65" s="214"/>
      <c r="G65" s="133" t="s">
        <v>265</v>
      </c>
      <c r="H65" s="36" t="s">
        <v>45</v>
      </c>
      <c r="I65" s="37" t="s">
        <v>45</v>
      </c>
      <c r="J65" s="102"/>
      <c r="K65" s="95"/>
      <c r="L65" s="95"/>
      <c r="M65" s="95"/>
      <c r="N65" s="5"/>
      <c r="O65" s="4"/>
      <c r="P65" s="5"/>
      <c r="Q65" s="5"/>
    </row>
    <row r="66" spans="1:17" ht="14.25" customHeight="1">
      <c r="A66" s="139" t="s">
        <v>266</v>
      </c>
      <c r="B66" s="216" t="s">
        <v>267</v>
      </c>
      <c r="C66" s="217"/>
      <c r="D66" s="217"/>
      <c r="E66" s="217"/>
      <c r="F66" s="217"/>
      <c r="G66" s="140" t="s">
        <v>268</v>
      </c>
      <c r="H66" s="119" t="s">
        <v>45</v>
      </c>
      <c r="I66" s="120" t="s">
        <v>45</v>
      </c>
      <c r="J66" s="102"/>
      <c r="K66" s="95"/>
      <c r="L66" s="95"/>
      <c r="M66" s="95"/>
      <c r="N66" s="5"/>
      <c r="O66" s="4"/>
      <c r="P66" s="5"/>
      <c r="Q66" s="5"/>
    </row>
    <row r="67" spans="1:17" ht="28.5" customHeight="1">
      <c r="A67" s="4"/>
      <c r="B67" s="4"/>
      <c r="C67" s="4"/>
      <c r="D67" s="4"/>
      <c r="E67" s="5"/>
      <c r="F67" s="4"/>
      <c r="G67" s="4"/>
      <c r="H67" s="4"/>
      <c r="I67" s="4"/>
      <c r="J67" s="4"/>
      <c r="K67" s="4"/>
      <c r="L67" s="4"/>
      <c r="M67" s="4"/>
      <c r="N67" s="4"/>
      <c r="O67" s="4"/>
      <c r="P67" s="5"/>
      <c r="Q67" s="5"/>
    </row>
    <row r="68" spans="1:17" ht="60" customHeight="1">
      <c r="A68" s="141" t="s">
        <v>269</v>
      </c>
      <c r="B68" s="142"/>
      <c r="C68" s="141"/>
      <c r="D68" s="143"/>
      <c r="E68" s="5"/>
      <c r="F68" s="144" t="s">
        <v>270</v>
      </c>
      <c r="G68" s="142"/>
      <c r="H68" s="5"/>
      <c r="I68" s="145"/>
      <c r="J68" s="141"/>
      <c r="K68" s="141"/>
      <c r="L68" s="141"/>
      <c r="M68" s="141"/>
      <c r="N68" s="141"/>
      <c r="O68" s="141"/>
      <c r="P68" s="5"/>
      <c r="Q68" s="5"/>
    </row>
    <row r="69" spans="1:17" ht="41.25" customHeight="1">
      <c r="A69" s="141"/>
      <c r="B69" s="146" t="s">
        <v>271</v>
      </c>
      <c r="C69" s="147"/>
      <c r="D69" s="146" t="s">
        <v>272</v>
      </c>
      <c r="E69" s="148"/>
      <c r="F69" s="149" t="s">
        <v>273</v>
      </c>
      <c r="G69" s="150" t="s">
        <v>271</v>
      </c>
      <c r="H69" s="147"/>
      <c r="I69" s="146" t="s">
        <v>272</v>
      </c>
      <c r="J69" s="141"/>
      <c r="K69" s="141"/>
      <c r="L69" s="141"/>
      <c r="M69" s="141"/>
      <c r="N69" s="141"/>
      <c r="O69" s="141"/>
      <c r="P69" s="5"/>
      <c r="Q69" s="5"/>
    </row>
    <row r="70" spans="1:17" ht="14.25" customHeight="1">
      <c r="A70" s="141"/>
      <c r="B70" s="141"/>
      <c r="C70" s="141"/>
      <c r="D70" s="5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5"/>
      <c r="Q70" s="5"/>
    </row>
    <row r="71" spans="1:17" hidden="1">
      <c r="A71" s="268" t="s">
        <v>274</v>
      </c>
      <c r="B71" s="269"/>
      <c r="C71" s="270" t="s">
        <v>275</v>
      </c>
      <c r="D71" s="271"/>
      <c r="E71" s="151"/>
      <c r="F71" s="145"/>
      <c r="G71" s="152"/>
      <c r="H71" s="5" t="s">
        <v>275</v>
      </c>
      <c r="I71" s="5"/>
      <c r="J71" s="5"/>
      <c r="K71" s="5"/>
      <c r="L71" s="5"/>
      <c r="M71" s="5"/>
      <c r="N71" s="5"/>
      <c r="O71" s="5"/>
      <c r="P71" s="5"/>
      <c r="Q71" s="5"/>
    </row>
    <row r="72" spans="1:17" hidden="1">
      <c r="A72" s="153"/>
      <c r="B72" s="153"/>
      <c r="C72" s="244" t="s">
        <v>271</v>
      </c>
      <c r="D72" s="245"/>
      <c r="E72" s="153"/>
      <c r="F72" s="146" t="s">
        <v>272</v>
      </c>
      <c r="G72" s="154"/>
      <c r="H72" s="5" t="s">
        <v>275</v>
      </c>
      <c r="I72" s="5"/>
      <c r="J72" s="141"/>
      <c r="K72" s="141"/>
      <c r="L72" s="141"/>
      <c r="M72" s="141"/>
      <c r="N72" s="141"/>
      <c r="O72" s="141"/>
      <c r="P72" s="5"/>
      <c r="Q72" s="5"/>
    </row>
    <row r="73" spans="1:17" ht="11.25" customHeight="1">
      <c r="A73" s="246" t="s">
        <v>276</v>
      </c>
      <c r="B73" s="247"/>
      <c r="C73" s="247"/>
      <c r="D73" s="247"/>
      <c r="E73" s="247"/>
      <c r="F73" s="247"/>
      <c r="G73" s="141"/>
      <c r="H73" s="141"/>
      <c r="I73" s="141"/>
      <c r="J73" s="141"/>
      <c r="K73" s="141"/>
      <c r="L73" s="141"/>
      <c r="M73" s="141"/>
      <c r="N73" s="141"/>
      <c r="O73" s="141"/>
      <c r="P73" s="5"/>
      <c r="Q73" s="5"/>
    </row>
    <row r="74" spans="1:17" ht="6" customHeight="1">
      <c r="A74" s="155"/>
      <c r="B74" s="155"/>
      <c r="C74" s="155"/>
      <c r="D74" s="155"/>
      <c r="E74" s="155"/>
      <c r="F74" s="156"/>
      <c r="G74" s="157"/>
      <c r="H74" s="248"/>
      <c r="I74" s="249"/>
      <c r="J74" s="158"/>
      <c r="K74" s="4"/>
      <c r="L74" s="4"/>
      <c r="M74" s="4"/>
      <c r="N74" s="4"/>
      <c r="O74" s="4"/>
      <c r="P74" s="5"/>
      <c r="Q74" s="5"/>
    </row>
    <row r="75" spans="1:17" hidden="1">
      <c r="A75" s="159" t="s">
        <v>275</v>
      </c>
      <c r="B75" s="159"/>
      <c r="C75" s="159"/>
      <c r="D75" s="159"/>
      <c r="E75" s="159"/>
      <c r="F75" s="159"/>
      <c r="G75" s="159"/>
      <c r="H75" s="159"/>
      <c r="I75" s="159"/>
      <c r="J75" s="160"/>
      <c r="K75" s="2"/>
      <c r="L75" s="2"/>
      <c r="M75" s="2"/>
      <c r="N75" s="2"/>
      <c r="O75" s="2"/>
      <c r="P75" s="5"/>
      <c r="Q75" s="5"/>
    </row>
    <row r="76" spans="1:17" hidden="1">
      <c r="A76" s="250" t="s">
        <v>275</v>
      </c>
      <c r="B76" s="251"/>
      <c r="C76" s="251"/>
      <c r="D76" s="251"/>
      <c r="E76" s="251"/>
      <c r="F76" s="251"/>
      <c r="G76" s="251"/>
      <c r="H76" s="251"/>
      <c r="I76" s="251"/>
      <c r="J76" s="161"/>
      <c r="K76" s="2"/>
      <c r="L76" s="2"/>
      <c r="M76" s="2"/>
      <c r="N76" s="2"/>
      <c r="O76" s="2"/>
      <c r="P76" s="5"/>
      <c r="Q76" s="5"/>
    </row>
    <row r="77" spans="1:17" hidden="1">
      <c r="A77" s="162" t="s">
        <v>275</v>
      </c>
      <c r="B77" s="162"/>
      <c r="C77" s="162"/>
      <c r="D77" s="162"/>
      <c r="E77" s="162"/>
      <c r="F77" s="162"/>
      <c r="G77" s="162"/>
      <c r="H77" s="162"/>
      <c r="I77" s="162"/>
      <c r="J77" s="160"/>
      <c r="K77" s="5"/>
      <c r="L77" s="5"/>
      <c r="M77" s="5"/>
      <c r="N77" s="5"/>
      <c r="O77" s="5"/>
      <c r="P77" s="5"/>
      <c r="Q77" s="5"/>
    </row>
  </sheetData>
  <mergeCells count="70">
    <mergeCell ref="B65:F65"/>
    <mergeCell ref="B64:F64"/>
    <mergeCell ref="B66:F66"/>
    <mergeCell ref="A71:B71"/>
    <mergeCell ref="C71:D71"/>
    <mergeCell ref="C72:D72"/>
    <mergeCell ref="A73:F73"/>
    <mergeCell ref="H74:I74"/>
    <mergeCell ref="A76:I76"/>
    <mergeCell ref="A2:I2"/>
    <mergeCell ref="A3:I3"/>
    <mergeCell ref="A5:A8"/>
    <mergeCell ref="B5:F5"/>
    <mergeCell ref="H5:H8"/>
    <mergeCell ref="I5:I8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48:F48"/>
    <mergeCell ref="B49:F49"/>
    <mergeCell ref="B50:F50"/>
    <mergeCell ref="B41:F41"/>
    <mergeCell ref="B42:F42"/>
    <mergeCell ref="B43:F43"/>
    <mergeCell ref="B44:F44"/>
    <mergeCell ref="B45:F45"/>
    <mergeCell ref="B61:F61"/>
    <mergeCell ref="B62:F62"/>
    <mergeCell ref="B63:F63"/>
    <mergeCell ref="B15:F15"/>
    <mergeCell ref="B56:F56"/>
    <mergeCell ref="B57:F57"/>
    <mergeCell ref="B58:F58"/>
    <mergeCell ref="B59:F59"/>
    <mergeCell ref="B60:F60"/>
    <mergeCell ref="B51:F51"/>
    <mergeCell ref="B52:F52"/>
    <mergeCell ref="B53:F53"/>
    <mergeCell ref="B54:F54"/>
    <mergeCell ref="B55:F55"/>
    <mergeCell ref="B46:F46"/>
    <mergeCell ref="B47:F47"/>
  </mergeCells>
  <pageMargins left="0.78749999999999998" right="0.39444439999999997" top="0.4166667" bottom="0.13888890000000001" header="0" footer="0"/>
  <pageSetup paperSize="9" fitToHeight="0" orientation="landscape" r:id="rId1"/>
  <rowBreaks count="1" manualBreakCount="1">
    <brk id="3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74016C3A-E337-411D-9A7C-BB462CC4D01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Баланс</vt:lpstr>
      <vt:lpstr>Справка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</dc:creator>
  <cp:lastModifiedBy>plan</cp:lastModifiedBy>
  <cp:lastPrinted>2020-09-21T09:02:34Z</cp:lastPrinted>
  <dcterms:created xsi:type="dcterms:W3CDTF">2020-09-18T08:36:04Z</dcterms:created>
  <dcterms:modified xsi:type="dcterms:W3CDTF">2020-09-21T09:03:24Z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SV_0503130G_31122018.xlsx</vt:lpwstr>
  </property>
  <property fmtid="{D5CDD505-2E9C-101B-9397-08002B2CF9AE}" pid="3" name="Название отчета">
    <vt:lpwstr>SV_0503130G_31122018.xlsx</vt:lpwstr>
  </property>
  <property fmtid="{D5CDD505-2E9C-101B-9397-08002B2CF9AE}" pid="4" name="Версия клиента">
    <vt:lpwstr>19.2.2.31691</vt:lpwstr>
  </property>
  <property fmtid="{D5CDD505-2E9C-101B-9397-08002B2CF9AE}" pid="5" name="Версия базы">
    <vt:lpwstr>19.2.0.34012463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m0005e34</vt:lpwstr>
  </property>
  <property fmtid="{D5CDD505-2E9C-101B-9397-08002B2CF9AE}" pid="10" name="Шаблон">
    <vt:lpwstr>SV_0503130G_31122018.xlt</vt:lpwstr>
  </property>
  <property fmtid="{D5CDD505-2E9C-101B-9397-08002B2CF9AE}" pid="11" name="Локальная база">
    <vt:lpwstr>не используется</vt:lpwstr>
  </property>
</Properties>
</file>