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\локальная сеть\МКУ  Управление  сельского  хозяйства\Брынько Т.А\1272\Отчет по МП УСХ 2023\"/>
    </mc:Choice>
  </mc:AlternateContent>
  <xr:revisionPtr revIDLastSave="0" documentId="13_ncr:1_{5BE56713-C886-4E15-8258-EB6A87730A8B}" xr6:coauthVersionLast="47" xr6:coauthVersionMax="47" xr10:uidLastSave="{00000000-0000-0000-0000-000000000000}"/>
  <bookViews>
    <workbookView xWindow="-120" yWindow="-120" windowWidth="19440" windowHeight="15000" tabRatio="877" xr2:uid="{00000000-000D-0000-FFFF-FFFF00000000}"/>
  </bookViews>
  <sheets>
    <sheet name="приложение6" sheetId="63" r:id="rId1"/>
    <sheet name="приложение 7" sheetId="64" r:id="rId2"/>
    <sheet name="приложение 8" sheetId="65" r:id="rId3"/>
    <sheet name="приложение 9" sheetId="66" r:id="rId4"/>
  </sheets>
  <definedNames>
    <definedName name="_xlnm.Print_Titles" localSheetId="1">'приложение 7'!$5:$7</definedName>
    <definedName name="_xlnm.Print_Titles" localSheetId="2">'приложение 8'!$5:$6</definedName>
    <definedName name="_xlnm.Print_Titles" localSheetId="3">'приложение 9'!$6:$7</definedName>
    <definedName name="_xlnm.Print_Titles" localSheetId="0">приложение6!$5:$6</definedName>
    <definedName name="_xlnm.Print_Area" localSheetId="2">'приложение 8'!$A$1:$N$28</definedName>
    <definedName name="_xlnm.Print_Area" localSheetId="3">'приложение 9'!$A$1:$H$129</definedName>
    <definedName name="_xlnm.Print_Area" localSheetId="0">приложение6!$A$1:$M$87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65" l="1"/>
  <c r="J20" i="65"/>
  <c r="J18" i="65"/>
  <c r="J17" i="65"/>
  <c r="J15" i="65"/>
  <c r="J8" i="65"/>
  <c r="D12" i="66" l="1"/>
  <c r="E13" i="66"/>
  <c r="F13" i="66"/>
  <c r="D13" i="66"/>
  <c r="E12" i="66"/>
  <c r="F12" i="66"/>
  <c r="E11" i="66"/>
  <c r="F11" i="66"/>
  <c r="D11" i="66"/>
  <c r="I26" i="65"/>
  <c r="K21" i="65"/>
  <c r="I21" i="65"/>
  <c r="K20" i="65"/>
  <c r="I20" i="65"/>
  <c r="K18" i="65"/>
  <c r="K17" i="65"/>
  <c r="K15" i="65"/>
  <c r="K8" i="65"/>
  <c r="I15" i="65"/>
  <c r="I18" i="65"/>
  <c r="I17" i="65"/>
  <c r="I8" i="65"/>
  <c r="D9" i="66" l="1"/>
</calcChain>
</file>

<file path=xl/sharedStrings.xml><?xml version="1.0" encoding="utf-8"?>
<sst xmlns="http://schemas.openxmlformats.org/spreadsheetml/2006/main" count="677" uniqueCount="228">
  <si>
    <t>в том числе:</t>
  </si>
  <si>
    <t>№ п/п</t>
  </si>
  <si>
    <t>1</t>
  </si>
  <si>
    <t>Наименование показателя (индикатора)</t>
  </si>
  <si>
    <t>Ед. измерения</t>
  </si>
  <si>
    <t>…..</t>
  </si>
  <si>
    <t>Статус</t>
  </si>
  <si>
    <t xml:space="preserve">Основное мероприятие 1.1 </t>
  </si>
  <si>
    <t xml:space="preserve">Основное мероприятие 1.2 </t>
  </si>
  <si>
    <t>областной бюджет</t>
  </si>
  <si>
    <t>местный бюджет</t>
  </si>
  <si>
    <t>юридические лица</t>
  </si>
  <si>
    <t>всего, в том числе:</t>
  </si>
  <si>
    <t>отчетный год</t>
  </si>
  <si>
    <t>план</t>
  </si>
  <si>
    <t>факт</t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</si>
  <si>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В графе приводится фактическое значение показателя или индикатора за год, предшествующий отчетному.</t>
    </r>
  </si>
  <si>
    <t>Источники ресурсного обеспечения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</si>
  <si>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</si>
  <si>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</si>
  <si>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>кассовое исполнение на отчетную дату</t>
  </si>
  <si>
    <t xml:space="preserve">федеральный бюджет </t>
  </si>
  <si>
    <r>
      <t xml:space="preserve">юридические лица </t>
    </r>
    <r>
      <rPr>
        <vertAlign val="superscript"/>
        <sz val="10"/>
        <rFont val="Times New Roman"/>
        <family val="1"/>
        <charset val="204"/>
      </rPr>
      <t>1</t>
    </r>
  </si>
  <si>
    <t>физические лица</t>
  </si>
  <si>
    <t>ПОДПРОГРАММА 1</t>
  </si>
  <si>
    <t>лимит на  год</t>
  </si>
  <si>
    <t>фактическое финансирование</t>
  </si>
  <si>
    <t xml:space="preserve">Расходы за отчетный период,  тыс. руб. </t>
  </si>
  <si>
    <t>ПОДПРОГРАММА 2</t>
  </si>
  <si>
    <t xml:space="preserve">ПОДПРОГРАММА 2 </t>
  </si>
  <si>
    <t xml:space="preserve">Наименование муниципальной программы, подпрограммы, основного мероприятия </t>
  </si>
  <si>
    <t>Значения показателей (индикаторов) муниципальной программы, подпрограммы, основного мероприятия</t>
  </si>
  <si>
    <t>МУНИЦИПАЛЬНАЯ ПРОГРАММА</t>
  </si>
  <si>
    <t>Приложение 6</t>
  </si>
  <si>
    <t>Мероприятие 1.1.1</t>
  </si>
  <si>
    <t>Мероприятие 1.2.1</t>
  </si>
  <si>
    <t>всего</t>
  </si>
  <si>
    <t>в том числе по ГРБС:</t>
  </si>
  <si>
    <t>ответственный исполнитель</t>
  </si>
  <si>
    <t>исполнитель 1</t>
  </si>
  <si>
    <t>Код бюджетной классификации</t>
  </si>
  <si>
    <t>ГРБС</t>
  </si>
  <si>
    <t>РзПз</t>
  </si>
  <si>
    <t>ЦСР</t>
  </si>
  <si>
    <t>ВР</t>
  </si>
  <si>
    <r>
      <t>лимит на год</t>
    </r>
    <r>
      <rPr>
        <vertAlign val="superscript"/>
        <sz val="12"/>
        <rFont val="Times New Roman"/>
        <family val="1"/>
        <charset val="204"/>
      </rPr>
      <t>1</t>
    </r>
  </si>
  <si>
    <t>кассовый план  на отчетную дату</t>
  </si>
  <si>
    <t>исполнитель 2</t>
  </si>
  <si>
    <t>Приложение 7</t>
  </si>
  <si>
    <t xml:space="preserve">Наименование муниципальной программы, подпрограммы, основного мероприятия, мероприятия </t>
  </si>
  <si>
    <t>Наименование ответственного исполнителя, исполнителя -главного распорядителя средств местного бюджета (далее - ГРБС)</t>
  </si>
  <si>
    <t xml:space="preserve">Расходы местного бюджета за отчетный год, 
тыс. руб. </t>
  </si>
  <si>
    <t>2</t>
  </si>
  <si>
    <t>Приложение 8</t>
  </si>
  <si>
    <t>Плановый срок</t>
  </si>
  <si>
    <t>Фактический срок</t>
  </si>
  <si>
    <t xml:space="preserve">Результаты реализации мероприятий </t>
  </si>
  <si>
    <r>
      <t xml:space="preserve">Проблемы, возникшие в ходе реализации мероприятия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</si>
  <si>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 xml:space="preserve">начала реализации
мероприятия в отчетном году </t>
  </si>
  <si>
    <t xml:space="preserve">окончания реализации
мероприятия
в отчетном году  </t>
  </si>
  <si>
    <t xml:space="preserve">кассовый план  на отчетную 
дату </t>
  </si>
  <si>
    <t xml:space="preserve">запланированные </t>
  </si>
  <si>
    <t>достигнутые</t>
  </si>
  <si>
    <t>Приложение 9</t>
  </si>
  <si>
    <t>Наименование муниципальной программы, подпрограммы,  основного мероприятия, мероприятия</t>
  </si>
  <si>
    <t xml:space="preserve">Расходы местного бюджета за отчетный период,  тыс. руб. </t>
  </si>
  <si>
    <t xml:space="preserve">внебюджетные фонды                     </t>
  </si>
  <si>
    <t>Исполнитель мероприятия (структурное подразделение администрации района, иной главный распорядитель средств местного бюджета), Ф.И.О., должность исполнителя)</t>
  </si>
  <si>
    <t>предусмотрено решением Совета народных депутатов Бутурлиновского муниципального района о местном бюджете в отчетном году</t>
  </si>
  <si>
    <t>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</t>
  </si>
  <si>
    <t>Развитие подотрасли растениеводства, переработки и реализации продукции растениеводства</t>
  </si>
  <si>
    <t>Развитие подотрасли животноводства, переработки и реализации продукции животноводства</t>
  </si>
  <si>
    <t>Развитие мясного скотоводства</t>
  </si>
  <si>
    <t>Поддержка малых форм хозяйствования</t>
  </si>
  <si>
    <t>Основное мероприятие 6.1</t>
  </si>
  <si>
    <t>Основное мероприятие 6.2</t>
  </si>
  <si>
    <t>Обеспечение деятельности подведомственных учреждений</t>
  </si>
  <si>
    <t>Основное мероприятие К01</t>
  </si>
  <si>
    <t>Создание условий для обеспечения доступным и комфортным жильем сельского населения</t>
  </si>
  <si>
    <t>Основное мероприятие К02</t>
  </si>
  <si>
    <t>Создание и развитие инфраструктуры на сельских территориях</t>
  </si>
  <si>
    <t>Основное мероприятие К03</t>
  </si>
  <si>
    <t>Развитие рынка труда (кадрового потенциала) на сельских территориях</t>
  </si>
  <si>
    <t>Региональный проект</t>
  </si>
  <si>
    <t>Региональный проект "Культурная среда"</t>
  </si>
  <si>
    <t>Основное мероприятие 8.1</t>
  </si>
  <si>
    <t>Обеспечение проведения противоэпизоотических мероприятий</t>
  </si>
  <si>
    <t>Развитие мелиорации земель сельскохозяйственного назначения Бутурлиновского муниципального района</t>
  </si>
  <si>
    <t>3</t>
  </si>
  <si>
    <t>4</t>
  </si>
  <si>
    <t>Техническая и технологическая модернизация</t>
  </si>
  <si>
    <t>Обеспечение реализации  муниципальной программы</t>
  </si>
  <si>
    <t>Создние условий и предпосылок для развития агропромышленного комплекса</t>
  </si>
  <si>
    <t>7</t>
  </si>
  <si>
    <t>Комплексное развитие сельских территорий Бутурлиновского муниципального раона</t>
  </si>
  <si>
    <t>8</t>
  </si>
  <si>
    <t xml:space="preserve">Обеспечение эпизоотического и ветеринарно-санитарного благополучия на территории Бутурлиновского муниципального района </t>
  </si>
  <si>
    <t>9</t>
  </si>
  <si>
    <t>ПОДПРОГРАММА 3</t>
  </si>
  <si>
    <t>ПОДПРОГРАММА 4</t>
  </si>
  <si>
    <t>ПОДПРОГРАММА 5</t>
  </si>
  <si>
    <t>ПОДПРОГРАММА 6</t>
  </si>
  <si>
    <t>ПОДПРОГРАММА К</t>
  </si>
  <si>
    <t>ПОДПРОГРАММА 8</t>
  </si>
  <si>
    <t>ПОДПРОГРАММА 9</t>
  </si>
  <si>
    <t>Рентабельность сельскохозяйственных организаций (с учетом субсидий)</t>
  </si>
  <si>
    <t>Среднемесячная заработная плата работников сельского хозяйства</t>
  </si>
  <si>
    <t>процентов к предыдущему году</t>
  </si>
  <si>
    <t>процентов</t>
  </si>
  <si>
    <t>рублей</t>
  </si>
  <si>
    <t xml:space="preserve">Объем производства (сахарной свеклы) </t>
  </si>
  <si>
    <t>Объем производства масличных культур</t>
  </si>
  <si>
    <t xml:space="preserve">Объем производства (зерна) </t>
  </si>
  <si>
    <t>тыс.тонн</t>
  </si>
  <si>
    <t>Объем производства основных видов скота и птицы на убой</t>
  </si>
  <si>
    <t>Валовый объем производства молока</t>
  </si>
  <si>
    <t>Объем производства яиц</t>
  </si>
  <si>
    <t>5</t>
  </si>
  <si>
    <t>6</t>
  </si>
  <si>
    <t>10</t>
  </si>
  <si>
    <t>единиц</t>
  </si>
  <si>
    <t>101,3</t>
  </si>
  <si>
    <t>14</t>
  </si>
  <si>
    <t>13</t>
  </si>
  <si>
    <t>38000</t>
  </si>
  <si>
    <t>235</t>
  </si>
  <si>
    <t>220</t>
  </si>
  <si>
    <t>36,4</t>
  </si>
  <si>
    <t>голов</t>
  </si>
  <si>
    <t>11</t>
  </si>
  <si>
    <t>Энергообеспеченность сельскохозяйственного производства, л.с. на 100 га пашни</t>
  </si>
  <si>
    <t>л.с. на 100 га пашни</t>
  </si>
  <si>
    <t>12</t>
  </si>
  <si>
    <t xml:space="preserve">Проведение совещаний, семинаров </t>
  </si>
  <si>
    <t>Освоение выделенных средств из федерального и областного бюджетов</t>
  </si>
  <si>
    <t>15</t>
  </si>
  <si>
    <t>Выполнение плана противоэпизоотических мероприятий</t>
  </si>
  <si>
    <t>100</t>
  </si>
  <si>
    <t>Количество крестьянских (фермерских) хозяйств начинающих фермеров, осуществивших проекты создания и развития своих хозяйств с помощью государственной поддержки</t>
  </si>
  <si>
    <t>16</t>
  </si>
  <si>
    <t>Прирост объема производства продукции растениеводства на орошаемых площадях (нарастающим итогом к 2022 году)</t>
  </si>
  <si>
    <t xml:space="preserve">Основное 
мероприятие 6.1 </t>
  </si>
  <si>
    <t xml:space="preserve">Основное мероприятие 6.2 </t>
  </si>
  <si>
    <t>Обеспечение эпизоотического и ветеринарно-санитарного благополучия на территории Бутурлиновского муниципального района</t>
  </si>
  <si>
    <t>Отчет об использовании бюджетных ассигнований
 местного бюджета на реализацию муниципальной программы Бутурлиновского муниципального района  Воронежской области
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
по состоянию на  01 января 2024_года</t>
  </si>
  <si>
    <t xml:space="preserve">                                                                                                                                                                                       </t>
  </si>
  <si>
    <t>Администрация Бутурлиновского  муниципального района</t>
  </si>
  <si>
    <t>914</t>
  </si>
  <si>
    <t>0405</t>
  </si>
  <si>
    <t>1505,902</t>
  </si>
  <si>
    <t>13,249</t>
  </si>
  <si>
    <t>436,389</t>
  </si>
  <si>
    <t>10,310</t>
  </si>
  <si>
    <t>13,8</t>
  </si>
  <si>
    <t>73,852</t>
  </si>
  <si>
    <t>6,9</t>
  </si>
  <si>
    <t>12,112</t>
  </si>
  <si>
    <t>8,500</t>
  </si>
  <si>
    <t>2,895</t>
  </si>
  <si>
    <t>127,260</t>
  </si>
  <si>
    <t>42,066</t>
  </si>
  <si>
    <t>7,425</t>
  </si>
  <si>
    <t>164,3639</t>
  </si>
  <si>
    <t>63,21292</t>
  </si>
  <si>
    <t>198,9648</t>
  </si>
  <si>
    <t>30,4</t>
  </si>
  <si>
    <t>3,2</t>
  </si>
  <si>
    <t>1505,89614</t>
  </si>
  <si>
    <t>13,24023</t>
  </si>
  <si>
    <t>436,37361</t>
  </si>
  <si>
    <t>10,29582</t>
  </si>
  <si>
    <t>6,90</t>
  </si>
  <si>
    <t>8,5</t>
  </si>
  <si>
    <t>2,89437</t>
  </si>
  <si>
    <t>127,25964</t>
  </si>
  <si>
    <t>812,3</t>
  </si>
  <si>
    <t>809,24901</t>
  </si>
  <si>
    <t>2720,80162</t>
  </si>
  <si>
    <t>0503</t>
  </si>
  <si>
    <t>25К02L5760</t>
  </si>
  <si>
    <t>2720,75643</t>
  </si>
  <si>
    <t>3965,12143</t>
  </si>
  <si>
    <t>Сведения
о достижении значений показателей (индикаторов) реализации муниципальной программы Бутурлиновского муниципального района Воронежской области
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
по состоянию на 01 января 2024 года</t>
  </si>
  <si>
    <t>Индекс производства продукции сельского хозяйства в хозяйствах всех категорий (в сопоставимых ценах)</t>
  </si>
  <si>
    <t>1430</t>
  </si>
  <si>
    <t>100,5</t>
  </si>
  <si>
    <t>Отчет о выполнении Плана реализации муниципальной программы Бутурлиновского муниципального района Воронежской области 
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
по состоянию на 01 января 2024 года</t>
  </si>
  <si>
    <t>Информация
о расходах федерального, областного и местных бюджетов,  внебюджетных фондов, юридических и физических лиц на реализацию целей муниципальной программы Бутурлиновского муниципального района  Воронежской области "Развитие сельского хозяйства, производства пищевых продуктов и инфраструктуры агропродовольственного рынка Бутурлиновского муниципального района Воронежской области на период 2023-2030 годы"
по состоянию на 01 января 2024 года</t>
  </si>
  <si>
    <t xml:space="preserve">Поголовье  крупного рогатого скота мясных пород </t>
  </si>
  <si>
    <t>1512</t>
  </si>
  <si>
    <t>1441</t>
  </si>
  <si>
    <t>273,22</t>
  </si>
  <si>
    <t>224,8</t>
  </si>
  <si>
    <t>380,14</t>
  </si>
  <si>
    <t>257,2</t>
  </si>
  <si>
    <t>53,84</t>
  </si>
  <si>
    <t>50,4</t>
  </si>
  <si>
    <t>12,5</t>
  </si>
  <si>
    <t>13,0</t>
  </si>
  <si>
    <t>49,4</t>
  </si>
  <si>
    <t>55,5</t>
  </si>
  <si>
    <t>1330</t>
  </si>
  <si>
    <t>1125</t>
  </si>
  <si>
    <t>100,2</t>
  </si>
  <si>
    <t>1,67</t>
  </si>
  <si>
    <t>МКУ "Управление сельского хозяйства", и.о.директора Брынько Т.А.</t>
  </si>
  <si>
    <t xml:space="preserve">              </t>
  </si>
  <si>
    <t>01.01.2023</t>
  </si>
  <si>
    <t>31.12.2023</t>
  </si>
  <si>
    <t xml:space="preserve">Обеспечение эффективного выполнения и сохранение существующего уровня участия в реализации мероприятий муниципальной программы;     Создание условий для развития и внедрения передовых технологий, обмена опытом и продвижения на рынках продукции агропромышленного комплекса; Обеспечение квалифицированными кадрами и поддержание уровня квалификации специалистов, необходимого для качественного исполнения должностных обязанностей.                  </t>
  </si>
  <si>
    <t>Обеспение выполнения целей, задач и показателей (индикаторов) муниципальной программы; Обеспечение потребностей и повышение качества оказания муниципальных услуг; повышение общего профессионального уровня и квалификации кадров агропромышленного комплекса.</t>
  </si>
  <si>
    <t>1.. Реализация проекта позволит выполнить комплекс работ по устройству контейнерных площдок для  ТКО на территории Карайчевского сельского поселения, упорядочить отношения в сфере обращения с отходами, улучшить санитарное состояние территории поселения, уменьшить количество несанкционированных размещений бытовых отходов и количество жалоб населения по вопросам санитарного содержания территории поселения.</t>
  </si>
  <si>
    <t>2. Обустройство площадок накопления ТКО на территории Филиппенковского сельского поселения, расположенных в с. Филиппенково(ул. Центральная, ул. Титова, ул. Гагарина, ул. Комарова, ул. Степная), с. Елизаветино(ул. Советская, ул. Рабочая, ул. Садовая,ул. Культуры, ул. Горького), с. Патокино(ул. Пролетарская, ул. Школьная, ул. Крупской, ул. Шевченко) Воронежской области</t>
  </si>
  <si>
    <t xml:space="preserve">1.Обустройство площадок накопления ТКО на территории Карайчевского сельского поселения Бутурлиновского муниципального района Воронежской области, расположенных в с. Карайчевка, с. Пирамиды                                                        </t>
  </si>
  <si>
    <t xml:space="preserve">3.Организация пешеходных коммуникаций, в том числе тротуаров, аллей, велосипедных дорожек, тропинок на территории Клеповскогосельского поселения     </t>
  </si>
  <si>
    <t>1. Обеспечение экологической безопасности, в том числе для защиты здоровья человека и окружающей среды от вредного воздействия ТКО.2. Формирование экологического сознания населения.3. Повышение уровня внешнего благоустройства территорий, чистоты и решения экологических проблем в поселении.</t>
  </si>
  <si>
    <t>1.организация пешеходных коммуникаций, в том числе тротуаров, аллей, велосипедных дорожек. 2. Возможность безопасного, беспрепятственного и удобного передвижения людей.</t>
  </si>
  <si>
    <t>Отлов, вакцинация, стерилизация, содержание 20дней в приюте, возврат животных без владельцев в места их естественного обитания.</t>
  </si>
  <si>
    <t xml:space="preserve">За счет запланированных мероприятий снижение </t>
  </si>
  <si>
    <t xml:space="preserve">1.Улучшение санитарного состояния территории поселения. </t>
  </si>
  <si>
    <t>980,62143</t>
  </si>
  <si>
    <t>59,69242</t>
  </si>
  <si>
    <t>2924,80758</t>
  </si>
  <si>
    <t>2260,660</t>
  </si>
  <si>
    <t>426,54162</t>
  </si>
  <si>
    <t>2260,61481</t>
  </si>
  <si>
    <t>33,6</t>
  </si>
  <si>
    <t>426,354162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</si>
</sst>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0000"/>
    <numFmt numFmtId="166" formatCode="0.0"/>
  </numFmts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0" fillId="0" borderId="0" applyFont="0" applyFill="0" applyBorder="0" applyAlignment="0" applyProtection="0"/>
  </cellStyleXfs>
  <cellXfs count="15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wrapText="1"/>
    </xf>
    <xf numFmtId="0" fontId="1" fillId="2" borderId="0" xfId="0" applyFont="1" applyFill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6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5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0" fillId="3" borderId="0" xfId="0" applyFill="1"/>
    <xf numFmtId="49" fontId="1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left"/>
    </xf>
    <xf numFmtId="0" fontId="2" fillId="3" borderId="0" xfId="0" applyFont="1" applyFill="1"/>
    <xf numFmtId="0" fontId="7" fillId="0" borderId="1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Continuous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5" fillId="0" borderId="4" xfId="1" applyFont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0" borderId="4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/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tabSelected="1" view="pageBreakPreview" topLeftCell="A63" zoomScale="60" zoomScaleNormal="75" workbookViewId="0">
      <selection activeCell="J81" sqref="J81"/>
    </sheetView>
  </sheetViews>
  <sheetFormatPr defaultRowHeight="12.75" x14ac:dyDescent="0.2"/>
  <cols>
    <col min="1" max="1" width="27.85546875" customWidth="1"/>
    <col min="2" max="2" width="43.42578125" customWidth="1"/>
    <col min="3" max="3" width="39.7109375" customWidth="1"/>
    <col min="4" max="4" width="6.42578125" bestFit="1" customWidth="1"/>
    <col min="6" max="6" width="18" customWidth="1"/>
    <col min="7" max="7" width="5.42578125" customWidth="1"/>
    <col min="8" max="8" width="15.140625" customWidth="1"/>
    <col min="9" max="9" width="17.28515625" customWidth="1"/>
    <col min="10" max="10" width="24" customWidth="1"/>
  </cols>
  <sheetData>
    <row r="1" spans="1:10" s="41" customFormat="1" ht="18.75" x14ac:dyDescent="0.3">
      <c r="A1" s="39"/>
      <c r="B1" s="39"/>
      <c r="C1" s="39"/>
      <c r="D1" s="40"/>
      <c r="E1" s="40"/>
      <c r="F1" s="40"/>
      <c r="G1" s="40"/>
      <c r="H1" s="40"/>
      <c r="I1" s="40"/>
      <c r="J1" s="17" t="s">
        <v>33</v>
      </c>
    </row>
    <row r="2" spans="1:10" s="41" customFormat="1" ht="18.75" x14ac:dyDescent="0.3">
      <c r="A2" s="39"/>
      <c r="B2" s="39"/>
      <c r="C2" s="39"/>
      <c r="D2" s="40"/>
      <c r="E2" s="40"/>
      <c r="F2" s="40"/>
      <c r="G2" s="40"/>
      <c r="H2" s="40"/>
      <c r="I2" s="40"/>
      <c r="J2" s="40"/>
    </row>
    <row r="3" spans="1:10" s="41" customFormat="1" ht="132.75" customHeight="1" x14ac:dyDescent="0.3">
      <c r="A3" s="42" t="s">
        <v>144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s="30" customFormat="1" x14ac:dyDescent="0.2">
      <c r="A4" s="43"/>
      <c r="B4" s="43"/>
      <c r="C4" s="43"/>
      <c r="D4" s="44"/>
      <c r="E4" s="44"/>
      <c r="F4" s="44"/>
      <c r="G4" s="44"/>
      <c r="H4" s="44"/>
      <c r="I4" s="44"/>
      <c r="J4" s="44"/>
    </row>
    <row r="5" spans="1:10" s="30" customFormat="1" ht="31.5" x14ac:dyDescent="0.2">
      <c r="A5" s="94" t="s">
        <v>6</v>
      </c>
      <c r="B5" s="95" t="s">
        <v>49</v>
      </c>
      <c r="C5" s="96" t="s">
        <v>50</v>
      </c>
      <c r="D5" s="22" t="s">
        <v>40</v>
      </c>
      <c r="E5" s="22"/>
      <c r="F5" s="22"/>
      <c r="G5" s="22"/>
      <c r="H5" s="2" t="s">
        <v>51</v>
      </c>
      <c r="I5" s="2"/>
      <c r="J5" s="2"/>
    </row>
    <row r="6" spans="1:10" s="30" customFormat="1" ht="72.75" customHeight="1" x14ac:dyDescent="0.2">
      <c r="A6" s="94"/>
      <c r="B6" s="95"/>
      <c r="C6" s="96"/>
      <c r="D6" s="34" t="s">
        <v>41</v>
      </c>
      <c r="E6" s="34" t="s">
        <v>42</v>
      </c>
      <c r="F6" s="34" t="s">
        <v>43</v>
      </c>
      <c r="G6" s="34" t="s">
        <v>44</v>
      </c>
      <c r="H6" s="34" t="s">
        <v>45</v>
      </c>
      <c r="I6" s="34" t="s">
        <v>46</v>
      </c>
      <c r="J6" s="34" t="s">
        <v>20</v>
      </c>
    </row>
    <row r="7" spans="1:10" s="30" customFormat="1" ht="15.75" x14ac:dyDescent="0.2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spans="1:10" s="45" customFormat="1" ht="18.75" x14ac:dyDescent="0.3">
      <c r="A8" s="97" t="s">
        <v>32</v>
      </c>
      <c r="B8" s="97" t="s">
        <v>69</v>
      </c>
      <c r="C8" s="36" t="s">
        <v>36</v>
      </c>
      <c r="D8" s="28"/>
      <c r="E8" s="28"/>
      <c r="F8" s="28"/>
      <c r="G8" s="28"/>
      <c r="H8" s="62">
        <v>7498.2230499999996</v>
      </c>
      <c r="I8" s="62">
        <v>7495.1268700000001</v>
      </c>
      <c r="J8" s="62">
        <v>7495.1268700000001</v>
      </c>
    </row>
    <row r="9" spans="1:10" s="45" customFormat="1" ht="18.75" x14ac:dyDescent="0.3">
      <c r="A9" s="97"/>
      <c r="B9" s="97"/>
      <c r="C9" s="36" t="s">
        <v>37</v>
      </c>
      <c r="D9" s="28"/>
      <c r="E9" s="28"/>
      <c r="F9" s="28"/>
      <c r="G9" s="28"/>
      <c r="H9" s="58"/>
      <c r="I9" s="58"/>
      <c r="J9" s="58"/>
    </row>
    <row r="10" spans="1:10" s="45" customFormat="1" ht="18.75" x14ac:dyDescent="0.3">
      <c r="A10" s="97"/>
      <c r="B10" s="97"/>
      <c r="C10" s="36" t="s">
        <v>38</v>
      </c>
      <c r="D10" s="31"/>
      <c r="E10" s="28"/>
      <c r="F10" s="28"/>
      <c r="G10" s="28"/>
      <c r="H10" s="58"/>
      <c r="I10" s="58"/>
      <c r="J10" s="58"/>
    </row>
    <row r="11" spans="1:10" s="45" customFormat="1" ht="18.75" x14ac:dyDescent="0.3">
      <c r="A11" s="97"/>
      <c r="B11" s="97"/>
      <c r="C11" s="36" t="s">
        <v>39</v>
      </c>
      <c r="D11" s="31"/>
      <c r="E11" s="28"/>
      <c r="F11" s="28"/>
      <c r="G11" s="28"/>
      <c r="H11" s="58"/>
      <c r="I11" s="58"/>
      <c r="J11" s="58"/>
    </row>
    <row r="12" spans="1:10" s="45" customFormat="1" ht="18.75" x14ac:dyDescent="0.3">
      <c r="A12" s="97"/>
      <c r="B12" s="97"/>
      <c r="C12" s="36" t="s">
        <v>47</v>
      </c>
      <c r="D12" s="31"/>
      <c r="E12" s="28"/>
      <c r="F12" s="28"/>
      <c r="G12" s="28"/>
      <c r="H12" s="58"/>
      <c r="I12" s="58"/>
      <c r="J12" s="58"/>
    </row>
    <row r="13" spans="1:10" s="45" customFormat="1" ht="18.75" x14ac:dyDescent="0.3">
      <c r="A13" s="97"/>
      <c r="B13" s="97"/>
      <c r="C13" s="36" t="s">
        <v>5</v>
      </c>
      <c r="D13" s="31"/>
      <c r="E13" s="28"/>
      <c r="F13" s="28"/>
      <c r="G13" s="28"/>
      <c r="H13" s="58"/>
      <c r="I13" s="58"/>
      <c r="J13" s="58"/>
    </row>
    <row r="14" spans="1:10" s="30" customFormat="1" ht="18.75" x14ac:dyDescent="0.3">
      <c r="A14" s="93" t="s">
        <v>24</v>
      </c>
      <c r="B14" s="93" t="s">
        <v>70</v>
      </c>
      <c r="C14" s="36" t="s">
        <v>36</v>
      </c>
      <c r="D14" s="32"/>
      <c r="E14" s="28"/>
      <c r="F14" s="28"/>
      <c r="G14" s="28"/>
      <c r="H14" s="59"/>
      <c r="I14" s="59"/>
      <c r="J14" s="59"/>
    </row>
    <row r="15" spans="1:10" s="30" customFormat="1" ht="18.75" x14ac:dyDescent="0.3">
      <c r="A15" s="93"/>
      <c r="B15" s="93"/>
      <c r="C15" s="36" t="s">
        <v>37</v>
      </c>
      <c r="D15" s="32"/>
      <c r="E15" s="28"/>
      <c r="F15" s="28"/>
      <c r="G15" s="28"/>
      <c r="H15" s="59"/>
      <c r="I15" s="59"/>
      <c r="J15" s="59"/>
    </row>
    <row r="16" spans="1:10" s="30" customFormat="1" ht="41.25" customHeight="1" x14ac:dyDescent="0.3">
      <c r="A16" s="93"/>
      <c r="B16" s="93"/>
      <c r="C16" s="36" t="s">
        <v>5</v>
      </c>
      <c r="D16" s="32"/>
      <c r="E16" s="28"/>
      <c r="F16" s="28"/>
      <c r="G16" s="28"/>
      <c r="H16" s="59"/>
      <c r="I16" s="59"/>
      <c r="J16" s="59"/>
    </row>
    <row r="17" spans="1:10" s="30" customFormat="1" ht="18.75" hidden="1" x14ac:dyDescent="0.3">
      <c r="A17" s="93" t="s">
        <v>7</v>
      </c>
      <c r="B17" s="93"/>
      <c r="C17" s="36" t="s">
        <v>36</v>
      </c>
      <c r="D17" s="47"/>
      <c r="E17" s="28"/>
      <c r="F17" s="28"/>
      <c r="G17" s="28"/>
      <c r="H17" s="60"/>
      <c r="I17" s="60"/>
      <c r="J17" s="60"/>
    </row>
    <row r="18" spans="1:10" s="30" customFormat="1" ht="18.75" hidden="1" x14ac:dyDescent="0.3">
      <c r="A18" s="93"/>
      <c r="B18" s="93"/>
      <c r="C18" s="36" t="s">
        <v>37</v>
      </c>
      <c r="D18" s="47"/>
      <c r="E18" s="28"/>
      <c r="F18" s="28"/>
      <c r="G18" s="28"/>
      <c r="H18" s="60"/>
      <c r="I18" s="60"/>
      <c r="J18" s="60"/>
    </row>
    <row r="19" spans="1:10" s="30" customFormat="1" ht="18.75" hidden="1" x14ac:dyDescent="0.3">
      <c r="A19" s="93"/>
      <c r="B19" s="93"/>
      <c r="C19" s="36" t="s">
        <v>5</v>
      </c>
      <c r="D19" s="32"/>
      <c r="E19" s="28"/>
      <c r="F19" s="28"/>
      <c r="G19" s="28"/>
      <c r="H19" s="59"/>
      <c r="I19" s="59"/>
      <c r="J19" s="59"/>
    </row>
    <row r="20" spans="1:10" s="30" customFormat="1" ht="18.75" hidden="1" x14ac:dyDescent="0.3">
      <c r="A20" s="46" t="s">
        <v>34</v>
      </c>
      <c r="B20" s="46"/>
      <c r="C20" s="36" t="s">
        <v>41</v>
      </c>
      <c r="D20" s="32"/>
      <c r="E20" s="28"/>
      <c r="F20" s="28"/>
      <c r="G20" s="28"/>
      <c r="H20" s="59"/>
      <c r="I20" s="59"/>
      <c r="J20" s="59"/>
    </row>
    <row r="21" spans="1:10" s="30" customFormat="1" ht="18.75" hidden="1" x14ac:dyDescent="0.3">
      <c r="A21" s="46" t="s">
        <v>5</v>
      </c>
      <c r="B21" s="46"/>
      <c r="C21" s="36" t="s">
        <v>5</v>
      </c>
      <c r="D21" s="32"/>
      <c r="E21" s="28"/>
      <c r="F21" s="28"/>
      <c r="G21" s="28"/>
      <c r="H21" s="59"/>
      <c r="I21" s="59"/>
      <c r="J21" s="59"/>
    </row>
    <row r="22" spans="1:10" s="30" customFormat="1" ht="18.75" hidden="1" x14ac:dyDescent="0.3">
      <c r="A22" s="93" t="s">
        <v>8</v>
      </c>
      <c r="B22" s="93"/>
      <c r="C22" s="36" t="s">
        <v>36</v>
      </c>
      <c r="D22" s="32"/>
      <c r="E22" s="28"/>
      <c r="F22" s="28"/>
      <c r="G22" s="28"/>
      <c r="H22" s="59"/>
      <c r="I22" s="59"/>
      <c r="J22" s="59"/>
    </row>
    <row r="23" spans="1:10" s="30" customFormat="1" ht="18.75" hidden="1" x14ac:dyDescent="0.3">
      <c r="A23" s="93"/>
      <c r="B23" s="93"/>
      <c r="C23" s="36" t="s">
        <v>37</v>
      </c>
      <c r="D23" s="32"/>
      <c r="E23" s="28"/>
      <c r="F23" s="28"/>
      <c r="G23" s="28"/>
      <c r="H23" s="59"/>
      <c r="I23" s="59"/>
      <c r="J23" s="59"/>
    </row>
    <row r="24" spans="1:10" s="30" customFormat="1" ht="18.75" hidden="1" x14ac:dyDescent="0.3">
      <c r="A24" s="93"/>
      <c r="B24" s="93"/>
      <c r="C24" s="36" t="s">
        <v>5</v>
      </c>
      <c r="D24" s="32"/>
      <c r="E24" s="28"/>
      <c r="F24" s="28"/>
      <c r="G24" s="28"/>
      <c r="H24" s="59"/>
      <c r="I24" s="59"/>
      <c r="J24" s="59"/>
    </row>
    <row r="25" spans="1:10" s="30" customFormat="1" ht="18.75" hidden="1" x14ac:dyDescent="0.3">
      <c r="A25" s="46" t="s">
        <v>35</v>
      </c>
      <c r="B25" s="46"/>
      <c r="C25" s="36" t="s">
        <v>41</v>
      </c>
      <c r="D25" s="32"/>
      <c r="E25" s="28"/>
      <c r="F25" s="28"/>
      <c r="G25" s="28"/>
      <c r="H25" s="59"/>
      <c r="I25" s="59"/>
      <c r="J25" s="59"/>
    </row>
    <row r="26" spans="1:10" s="30" customFormat="1" ht="18.75" hidden="1" x14ac:dyDescent="0.3">
      <c r="A26" s="46" t="s">
        <v>5</v>
      </c>
      <c r="B26" s="46"/>
      <c r="C26" s="36" t="s">
        <v>5</v>
      </c>
      <c r="D26" s="31"/>
      <c r="E26" s="28"/>
      <c r="F26" s="28"/>
      <c r="G26" s="28"/>
      <c r="H26" s="61"/>
      <c r="I26" s="61"/>
      <c r="J26" s="61"/>
    </row>
    <row r="27" spans="1:10" s="30" customFormat="1" ht="18.75" x14ac:dyDescent="0.3">
      <c r="A27" s="93" t="s">
        <v>28</v>
      </c>
      <c r="B27" s="93" t="s">
        <v>71</v>
      </c>
      <c r="C27" s="36" t="s">
        <v>36</v>
      </c>
      <c r="D27" s="31"/>
      <c r="E27" s="28"/>
      <c r="F27" s="28"/>
      <c r="G27" s="28"/>
      <c r="H27" s="61"/>
      <c r="I27" s="61"/>
      <c r="J27" s="61"/>
    </row>
    <row r="28" spans="1:10" s="30" customFormat="1" ht="18.75" x14ac:dyDescent="0.3">
      <c r="A28" s="93"/>
      <c r="B28" s="93"/>
      <c r="C28" s="36" t="s">
        <v>37</v>
      </c>
      <c r="D28" s="31"/>
      <c r="E28" s="28"/>
      <c r="F28" s="28"/>
      <c r="G28" s="28"/>
      <c r="H28" s="61"/>
      <c r="I28" s="61"/>
      <c r="J28" s="61"/>
    </row>
    <row r="29" spans="1:10" s="30" customFormat="1" ht="39" customHeight="1" x14ac:dyDescent="0.3">
      <c r="A29" s="93"/>
      <c r="B29" s="93"/>
      <c r="C29" s="36" t="s">
        <v>5</v>
      </c>
      <c r="D29" s="31"/>
      <c r="E29" s="28"/>
      <c r="F29" s="28"/>
      <c r="G29" s="28"/>
      <c r="H29" s="61"/>
      <c r="I29" s="61"/>
      <c r="J29" s="61"/>
    </row>
    <row r="30" spans="1:10" s="30" customFormat="1" ht="18.75" x14ac:dyDescent="0.3">
      <c r="A30" s="93" t="s">
        <v>98</v>
      </c>
      <c r="B30" s="93" t="s">
        <v>71</v>
      </c>
      <c r="C30" s="36" t="s">
        <v>36</v>
      </c>
      <c r="D30" s="31"/>
      <c r="E30" s="28"/>
      <c r="F30" s="28"/>
      <c r="G30" s="28"/>
      <c r="H30" s="61"/>
      <c r="I30" s="61"/>
      <c r="J30" s="61"/>
    </row>
    <row r="31" spans="1:10" s="30" customFormat="1" ht="18.75" x14ac:dyDescent="0.3">
      <c r="A31" s="93"/>
      <c r="B31" s="93"/>
      <c r="C31" s="36" t="s">
        <v>37</v>
      </c>
      <c r="D31" s="31"/>
      <c r="E31" s="28"/>
      <c r="F31" s="28"/>
      <c r="G31" s="28"/>
      <c r="H31" s="61"/>
      <c r="I31" s="61"/>
      <c r="J31" s="61"/>
    </row>
    <row r="32" spans="1:10" s="30" customFormat="1" ht="39" customHeight="1" x14ac:dyDescent="0.3">
      <c r="A32" s="93"/>
      <c r="B32" s="93"/>
      <c r="C32" s="36" t="s">
        <v>5</v>
      </c>
      <c r="D32" s="31"/>
      <c r="E32" s="28"/>
      <c r="F32" s="28"/>
      <c r="G32" s="28"/>
      <c r="H32" s="61"/>
      <c r="I32" s="61"/>
      <c r="J32" s="61"/>
    </row>
    <row r="33" spans="1:14" s="30" customFormat="1" ht="18.75" customHeight="1" x14ac:dyDescent="0.3">
      <c r="A33" s="90" t="s">
        <v>99</v>
      </c>
      <c r="B33" s="90" t="s">
        <v>72</v>
      </c>
      <c r="C33" s="36" t="s">
        <v>36</v>
      </c>
      <c r="D33" s="31"/>
      <c r="E33" s="28"/>
      <c r="F33" s="28"/>
      <c r="G33" s="28"/>
      <c r="H33" s="61"/>
      <c r="I33" s="61"/>
      <c r="J33" s="61"/>
    </row>
    <row r="34" spans="1:14" s="30" customFormat="1" ht="18.75" x14ac:dyDescent="0.3">
      <c r="A34" s="91"/>
      <c r="B34" s="91"/>
      <c r="C34" s="36" t="s">
        <v>37</v>
      </c>
      <c r="D34" s="31"/>
      <c r="E34" s="28"/>
      <c r="F34" s="28"/>
      <c r="G34" s="28"/>
      <c r="H34" s="61"/>
      <c r="I34" s="61"/>
      <c r="J34" s="61"/>
      <c r="N34" s="30" t="s">
        <v>145</v>
      </c>
    </row>
    <row r="35" spans="1:14" s="30" customFormat="1" ht="39" customHeight="1" x14ac:dyDescent="0.3">
      <c r="A35" s="92"/>
      <c r="B35" s="92"/>
      <c r="C35" s="36" t="s">
        <v>5</v>
      </c>
      <c r="D35" s="31"/>
      <c r="E35" s="28"/>
      <c r="F35" s="28"/>
      <c r="G35" s="28"/>
      <c r="H35" s="61"/>
      <c r="I35" s="61"/>
      <c r="J35" s="61"/>
    </row>
    <row r="36" spans="1:14" s="30" customFormat="1" ht="18.75" customHeight="1" x14ac:dyDescent="0.3">
      <c r="A36" s="90" t="s">
        <v>100</v>
      </c>
      <c r="B36" s="90" t="s">
        <v>90</v>
      </c>
      <c r="C36" s="36" t="s">
        <v>36</v>
      </c>
      <c r="D36" s="31"/>
      <c r="E36" s="28"/>
      <c r="F36" s="28"/>
      <c r="G36" s="28"/>
      <c r="H36" s="61"/>
      <c r="I36" s="61"/>
      <c r="J36" s="61"/>
    </row>
    <row r="37" spans="1:14" s="30" customFormat="1" ht="18.75" x14ac:dyDescent="0.3">
      <c r="A37" s="91"/>
      <c r="B37" s="91"/>
      <c r="C37" s="36" t="s">
        <v>37</v>
      </c>
      <c r="D37" s="31"/>
      <c r="E37" s="28"/>
      <c r="F37" s="28"/>
      <c r="G37" s="28"/>
      <c r="H37" s="61"/>
      <c r="I37" s="61"/>
      <c r="J37" s="61"/>
    </row>
    <row r="38" spans="1:14" s="30" customFormat="1" ht="39" customHeight="1" x14ac:dyDescent="0.3">
      <c r="A38" s="92"/>
      <c r="B38" s="92"/>
      <c r="C38" s="36" t="s">
        <v>5</v>
      </c>
      <c r="D38" s="31"/>
      <c r="E38" s="28"/>
      <c r="F38" s="28"/>
      <c r="G38" s="28"/>
      <c r="H38" s="61"/>
      <c r="I38" s="61"/>
      <c r="J38" s="61"/>
    </row>
    <row r="39" spans="1:14" s="30" customFormat="1" ht="18.75" customHeight="1" x14ac:dyDescent="0.3">
      <c r="A39" s="90" t="s">
        <v>101</v>
      </c>
      <c r="B39" s="90" t="s">
        <v>91</v>
      </c>
      <c r="C39" s="36" t="s">
        <v>36</v>
      </c>
      <c r="D39" s="29" t="s">
        <v>147</v>
      </c>
      <c r="E39" s="24" t="s">
        <v>148</v>
      </c>
      <c r="F39" s="28">
        <v>2560200590</v>
      </c>
      <c r="G39" s="28"/>
      <c r="H39" s="63" t="s">
        <v>177</v>
      </c>
      <c r="I39" s="63" t="s">
        <v>180</v>
      </c>
      <c r="J39" s="63" t="s">
        <v>180</v>
      </c>
    </row>
    <row r="40" spans="1:14" s="30" customFormat="1" ht="18.75" x14ac:dyDescent="0.3">
      <c r="A40" s="91"/>
      <c r="B40" s="91"/>
      <c r="C40" s="36" t="s">
        <v>37</v>
      </c>
      <c r="D40" s="31"/>
      <c r="E40" s="28"/>
      <c r="F40" s="28"/>
      <c r="G40" s="28"/>
      <c r="H40" s="61"/>
      <c r="I40" s="61"/>
      <c r="J40" s="61"/>
    </row>
    <row r="41" spans="1:14" s="30" customFormat="1" ht="87.75" customHeight="1" x14ac:dyDescent="0.3">
      <c r="A41" s="92"/>
      <c r="B41" s="92"/>
      <c r="C41" s="36" t="s">
        <v>146</v>
      </c>
      <c r="D41" s="31"/>
      <c r="E41" s="28"/>
      <c r="F41" s="28"/>
      <c r="G41" s="28"/>
      <c r="H41" s="61"/>
      <c r="I41" s="61"/>
      <c r="J41" s="61"/>
    </row>
    <row r="42" spans="1:14" s="30" customFormat="1" ht="18.75" x14ac:dyDescent="0.3">
      <c r="A42" s="93" t="s">
        <v>141</v>
      </c>
      <c r="B42" s="93" t="s">
        <v>92</v>
      </c>
      <c r="C42" s="36" t="s">
        <v>36</v>
      </c>
      <c r="D42" s="31"/>
      <c r="E42" s="28"/>
      <c r="F42" s="28"/>
      <c r="G42" s="28"/>
      <c r="H42" s="61"/>
      <c r="I42" s="61"/>
      <c r="J42" s="61"/>
    </row>
    <row r="43" spans="1:14" s="30" customFormat="1" ht="18.75" x14ac:dyDescent="0.3">
      <c r="A43" s="93"/>
      <c r="B43" s="93"/>
      <c r="C43" s="36" t="s">
        <v>37</v>
      </c>
      <c r="D43" s="31"/>
      <c r="E43" s="28"/>
      <c r="F43" s="28"/>
      <c r="G43" s="28"/>
      <c r="H43" s="61"/>
      <c r="I43" s="61"/>
      <c r="J43" s="61"/>
    </row>
    <row r="44" spans="1:14" s="30" customFormat="1" ht="18.75" x14ac:dyDescent="0.3">
      <c r="A44" s="93" t="s">
        <v>142</v>
      </c>
      <c r="B44" s="93" t="s">
        <v>76</v>
      </c>
      <c r="C44" s="36" t="s">
        <v>36</v>
      </c>
      <c r="D44" s="29" t="s">
        <v>147</v>
      </c>
      <c r="E44" s="24" t="s">
        <v>148</v>
      </c>
      <c r="F44" s="28">
        <v>2560200590</v>
      </c>
      <c r="G44" s="28"/>
      <c r="H44" s="63" t="s">
        <v>177</v>
      </c>
      <c r="I44" s="63" t="s">
        <v>180</v>
      </c>
      <c r="J44" s="63" t="s">
        <v>180</v>
      </c>
    </row>
    <row r="45" spans="1:14" s="30" customFormat="1" ht="18.75" x14ac:dyDescent="0.3">
      <c r="A45" s="93"/>
      <c r="B45" s="93"/>
      <c r="C45" s="36" t="s">
        <v>37</v>
      </c>
      <c r="D45" s="29"/>
      <c r="E45" s="28"/>
      <c r="F45" s="28"/>
      <c r="G45" s="28"/>
      <c r="H45" s="61"/>
      <c r="I45" s="61"/>
      <c r="J45" s="61"/>
    </row>
    <row r="46" spans="1:14" s="30" customFormat="1" ht="68.25" customHeight="1" x14ac:dyDescent="0.3">
      <c r="A46" s="93"/>
      <c r="B46" s="93"/>
      <c r="C46" s="36" t="s">
        <v>146</v>
      </c>
      <c r="D46" s="29" t="s">
        <v>147</v>
      </c>
      <c r="E46" s="24" t="s">
        <v>148</v>
      </c>
      <c r="F46" s="28">
        <v>2560200590</v>
      </c>
      <c r="G46" s="28">
        <v>211</v>
      </c>
      <c r="H46" s="63" t="s">
        <v>149</v>
      </c>
      <c r="I46" s="63" t="s">
        <v>167</v>
      </c>
      <c r="J46" s="63" t="s">
        <v>167</v>
      </c>
    </row>
    <row r="47" spans="1:14" s="30" customFormat="1" ht="68.25" customHeight="1" x14ac:dyDescent="0.3">
      <c r="A47" s="57"/>
      <c r="B47" s="57"/>
      <c r="C47" s="36" t="s">
        <v>146</v>
      </c>
      <c r="D47" s="29" t="s">
        <v>147</v>
      </c>
      <c r="E47" s="24" t="s">
        <v>148</v>
      </c>
      <c r="F47" s="28">
        <v>2560200590</v>
      </c>
      <c r="G47" s="28">
        <v>266</v>
      </c>
      <c r="H47" s="63" t="s">
        <v>150</v>
      </c>
      <c r="I47" s="63" t="s">
        <v>168</v>
      </c>
      <c r="J47" s="63" t="s">
        <v>168</v>
      </c>
    </row>
    <row r="48" spans="1:14" s="30" customFormat="1" ht="68.25" customHeight="1" x14ac:dyDescent="0.3">
      <c r="A48" s="57"/>
      <c r="B48" s="57"/>
      <c r="C48" s="36" t="s">
        <v>146</v>
      </c>
      <c r="D48" s="29" t="s">
        <v>147</v>
      </c>
      <c r="E48" s="24" t="s">
        <v>148</v>
      </c>
      <c r="F48" s="28">
        <v>2560200590</v>
      </c>
      <c r="G48" s="28">
        <v>213</v>
      </c>
      <c r="H48" s="63" t="s">
        <v>151</v>
      </c>
      <c r="I48" s="63" t="s">
        <v>169</v>
      </c>
      <c r="J48" s="63" t="s">
        <v>169</v>
      </c>
    </row>
    <row r="49" spans="1:10" s="30" customFormat="1" ht="68.25" customHeight="1" x14ac:dyDescent="0.3">
      <c r="A49" s="57"/>
      <c r="B49" s="57"/>
      <c r="C49" s="36" t="s">
        <v>146</v>
      </c>
      <c r="D49" s="29" t="s">
        <v>147</v>
      </c>
      <c r="E49" s="24" t="s">
        <v>148</v>
      </c>
      <c r="F49" s="28">
        <v>2560200590</v>
      </c>
      <c r="G49" s="28">
        <v>221</v>
      </c>
      <c r="H49" s="63" t="s">
        <v>152</v>
      </c>
      <c r="I49" s="63" t="s">
        <v>170</v>
      </c>
      <c r="J49" s="63" t="s">
        <v>170</v>
      </c>
    </row>
    <row r="50" spans="1:10" s="30" customFormat="1" ht="68.25" customHeight="1" x14ac:dyDescent="0.3">
      <c r="A50" s="57"/>
      <c r="B50" s="57"/>
      <c r="C50" s="36" t="s">
        <v>146</v>
      </c>
      <c r="D50" s="29" t="s">
        <v>147</v>
      </c>
      <c r="E50" s="24" t="s">
        <v>148</v>
      </c>
      <c r="F50" s="28">
        <v>2560200590</v>
      </c>
      <c r="G50" s="28">
        <v>225</v>
      </c>
      <c r="H50" s="63" t="s">
        <v>153</v>
      </c>
      <c r="I50" s="63" t="s">
        <v>153</v>
      </c>
      <c r="J50" s="63" t="s">
        <v>153</v>
      </c>
    </row>
    <row r="51" spans="1:10" s="30" customFormat="1" ht="68.25" customHeight="1" x14ac:dyDescent="0.3">
      <c r="A51" s="57"/>
      <c r="B51" s="57"/>
      <c r="C51" s="36" t="s">
        <v>146</v>
      </c>
      <c r="D51" s="29" t="s">
        <v>147</v>
      </c>
      <c r="E51" s="24" t="s">
        <v>148</v>
      </c>
      <c r="F51" s="28">
        <v>2560200590</v>
      </c>
      <c r="G51" s="28">
        <v>226</v>
      </c>
      <c r="H51" s="63" t="s">
        <v>154</v>
      </c>
      <c r="I51" s="63" t="s">
        <v>154</v>
      </c>
      <c r="J51" s="63" t="s">
        <v>154</v>
      </c>
    </row>
    <row r="52" spans="1:10" s="30" customFormat="1" ht="68.25" customHeight="1" x14ac:dyDescent="0.3">
      <c r="A52" s="57"/>
      <c r="B52" s="57"/>
      <c r="C52" s="36" t="s">
        <v>146</v>
      </c>
      <c r="D52" s="29" t="s">
        <v>147</v>
      </c>
      <c r="E52" s="24" t="s">
        <v>148</v>
      </c>
      <c r="F52" s="28">
        <v>2560200590</v>
      </c>
      <c r="G52" s="28">
        <v>346</v>
      </c>
      <c r="H52" s="63" t="s">
        <v>155</v>
      </c>
      <c r="I52" s="63" t="s">
        <v>171</v>
      </c>
      <c r="J52" s="63" t="s">
        <v>171</v>
      </c>
    </row>
    <row r="53" spans="1:10" s="30" customFormat="1" ht="68.25" customHeight="1" x14ac:dyDescent="0.3">
      <c r="A53" s="57"/>
      <c r="B53" s="57"/>
      <c r="C53" s="36" t="s">
        <v>146</v>
      </c>
      <c r="D53" s="29" t="s">
        <v>147</v>
      </c>
      <c r="E53" s="24" t="s">
        <v>148</v>
      </c>
      <c r="F53" s="28">
        <v>2560200590</v>
      </c>
      <c r="G53" s="28">
        <v>225</v>
      </c>
      <c r="H53" s="63" t="s">
        <v>156</v>
      </c>
      <c r="I53" s="63" t="s">
        <v>156</v>
      </c>
      <c r="J53" s="63" t="s">
        <v>156</v>
      </c>
    </row>
    <row r="54" spans="1:10" s="30" customFormat="1" ht="68.25" customHeight="1" x14ac:dyDescent="0.3">
      <c r="A54" s="57"/>
      <c r="B54" s="57"/>
      <c r="C54" s="36" t="s">
        <v>146</v>
      </c>
      <c r="D54" s="29" t="s">
        <v>147</v>
      </c>
      <c r="E54" s="24" t="s">
        <v>148</v>
      </c>
      <c r="F54" s="28">
        <v>2560200590</v>
      </c>
      <c r="G54" s="28">
        <v>226</v>
      </c>
      <c r="H54" s="63" t="s">
        <v>157</v>
      </c>
      <c r="I54" s="63" t="s">
        <v>172</v>
      </c>
      <c r="J54" s="63" t="s">
        <v>172</v>
      </c>
    </row>
    <row r="55" spans="1:10" s="30" customFormat="1" ht="68.25" customHeight="1" x14ac:dyDescent="0.3">
      <c r="A55" s="57"/>
      <c r="B55" s="57"/>
      <c r="C55" s="36" t="s">
        <v>146</v>
      </c>
      <c r="D55" s="29" t="s">
        <v>147</v>
      </c>
      <c r="E55" s="24" t="s">
        <v>148</v>
      </c>
      <c r="F55" s="28">
        <v>2560200590</v>
      </c>
      <c r="G55" s="28">
        <v>227</v>
      </c>
      <c r="H55" s="63" t="s">
        <v>158</v>
      </c>
      <c r="I55" s="63" t="s">
        <v>173</v>
      </c>
      <c r="J55" s="63" t="s">
        <v>173</v>
      </c>
    </row>
    <row r="56" spans="1:10" s="30" customFormat="1" ht="68.25" customHeight="1" x14ac:dyDescent="0.3">
      <c r="A56" s="57"/>
      <c r="B56" s="57"/>
      <c r="C56" s="36" t="s">
        <v>146</v>
      </c>
      <c r="D56" s="29" t="s">
        <v>147</v>
      </c>
      <c r="E56" s="24" t="s">
        <v>148</v>
      </c>
      <c r="F56" s="28">
        <v>2560200590</v>
      </c>
      <c r="G56" s="28">
        <v>343</v>
      </c>
      <c r="H56" s="63" t="s">
        <v>159</v>
      </c>
      <c r="I56" s="63" t="s">
        <v>174</v>
      </c>
      <c r="J56" s="63" t="s">
        <v>174</v>
      </c>
    </row>
    <row r="57" spans="1:10" s="30" customFormat="1" ht="68.25" customHeight="1" x14ac:dyDescent="0.3">
      <c r="A57" s="57"/>
      <c r="B57" s="57"/>
      <c r="C57" s="36" t="s">
        <v>146</v>
      </c>
      <c r="D57" s="29" t="s">
        <v>147</v>
      </c>
      <c r="E57" s="24" t="s">
        <v>148</v>
      </c>
      <c r="F57" s="28">
        <v>2560200590</v>
      </c>
      <c r="G57" s="28">
        <v>346</v>
      </c>
      <c r="H57" s="63" t="s">
        <v>160</v>
      </c>
      <c r="I57" s="63" t="s">
        <v>160</v>
      </c>
      <c r="J57" s="63" t="s">
        <v>160</v>
      </c>
    </row>
    <row r="58" spans="1:10" s="30" customFormat="1" ht="68.25" customHeight="1" x14ac:dyDescent="0.3">
      <c r="A58" s="57"/>
      <c r="B58" s="57"/>
      <c r="C58" s="36" t="s">
        <v>146</v>
      </c>
      <c r="D58" s="29" t="s">
        <v>147</v>
      </c>
      <c r="E58" s="24" t="s">
        <v>148</v>
      </c>
      <c r="F58" s="28">
        <v>2560200590</v>
      </c>
      <c r="G58" s="28">
        <v>349</v>
      </c>
      <c r="H58" s="63" t="s">
        <v>161</v>
      </c>
      <c r="I58" s="63" t="s">
        <v>161</v>
      </c>
      <c r="J58" s="63" t="s">
        <v>161</v>
      </c>
    </row>
    <row r="59" spans="1:10" s="30" customFormat="1" ht="68.25" customHeight="1" x14ac:dyDescent="0.3">
      <c r="A59" s="57"/>
      <c r="B59" s="57"/>
      <c r="C59" s="36" t="s">
        <v>146</v>
      </c>
      <c r="D59" s="29" t="s">
        <v>147</v>
      </c>
      <c r="E59" s="24" t="s">
        <v>148</v>
      </c>
      <c r="F59" s="28">
        <v>2560278590</v>
      </c>
      <c r="G59" s="28">
        <v>211</v>
      </c>
      <c r="H59" s="63" t="s">
        <v>162</v>
      </c>
      <c r="I59" s="63" t="s">
        <v>162</v>
      </c>
      <c r="J59" s="63" t="s">
        <v>162</v>
      </c>
    </row>
    <row r="60" spans="1:10" s="30" customFormat="1" ht="68.25" customHeight="1" x14ac:dyDescent="0.3">
      <c r="A60" s="57"/>
      <c r="B60" s="57"/>
      <c r="C60" s="36" t="s">
        <v>146</v>
      </c>
      <c r="D60" s="29" t="s">
        <v>147</v>
      </c>
      <c r="E60" s="24" t="s">
        <v>148</v>
      </c>
      <c r="F60" s="28">
        <v>2560278590</v>
      </c>
      <c r="G60" s="28">
        <v>213</v>
      </c>
      <c r="H60" s="63" t="s">
        <v>163</v>
      </c>
      <c r="I60" s="63" t="s">
        <v>163</v>
      </c>
      <c r="J60" s="63" t="s">
        <v>163</v>
      </c>
    </row>
    <row r="61" spans="1:10" s="30" customFormat="1" ht="68.25" customHeight="1" x14ac:dyDescent="0.3">
      <c r="A61" s="57"/>
      <c r="B61" s="57"/>
      <c r="C61" s="36" t="s">
        <v>146</v>
      </c>
      <c r="D61" s="29" t="s">
        <v>147</v>
      </c>
      <c r="E61" s="24" t="s">
        <v>148</v>
      </c>
      <c r="F61" s="28">
        <v>2560278590</v>
      </c>
      <c r="G61" s="28">
        <v>346</v>
      </c>
      <c r="H61" s="63" t="s">
        <v>164</v>
      </c>
      <c r="I61" s="63" t="s">
        <v>164</v>
      </c>
      <c r="J61" s="63" t="s">
        <v>164</v>
      </c>
    </row>
    <row r="62" spans="1:10" s="30" customFormat="1" ht="68.25" customHeight="1" x14ac:dyDescent="0.3">
      <c r="A62" s="57"/>
      <c r="B62" s="57"/>
      <c r="C62" s="36" t="s">
        <v>146</v>
      </c>
      <c r="D62" s="29" t="s">
        <v>147</v>
      </c>
      <c r="E62" s="24" t="s">
        <v>148</v>
      </c>
      <c r="F62" s="28">
        <v>2560200590</v>
      </c>
      <c r="G62" s="28">
        <v>310</v>
      </c>
      <c r="H62" s="63" t="s">
        <v>165</v>
      </c>
      <c r="I62" s="63" t="s">
        <v>165</v>
      </c>
      <c r="J62" s="63" t="s">
        <v>165</v>
      </c>
    </row>
    <row r="63" spans="1:10" s="30" customFormat="1" ht="68.25" customHeight="1" x14ac:dyDescent="0.3">
      <c r="A63" s="57"/>
      <c r="B63" s="57"/>
      <c r="C63" s="36" t="s">
        <v>146</v>
      </c>
      <c r="D63" s="29" t="s">
        <v>147</v>
      </c>
      <c r="E63" s="24" t="s">
        <v>148</v>
      </c>
      <c r="F63" s="28">
        <v>2560200590</v>
      </c>
      <c r="G63" s="28">
        <v>346</v>
      </c>
      <c r="H63" s="63" t="s">
        <v>166</v>
      </c>
      <c r="I63" s="63" t="s">
        <v>166</v>
      </c>
      <c r="J63" s="63" t="s">
        <v>166</v>
      </c>
    </row>
    <row r="64" spans="1:10" s="30" customFormat="1" ht="58.5" customHeight="1" x14ac:dyDescent="0.3">
      <c r="A64" s="90" t="s">
        <v>102</v>
      </c>
      <c r="B64" s="90" t="s">
        <v>94</v>
      </c>
      <c r="C64" s="36" t="s">
        <v>36</v>
      </c>
      <c r="D64" s="29" t="s">
        <v>147</v>
      </c>
      <c r="E64" s="24" t="s">
        <v>178</v>
      </c>
      <c r="F64" s="28" t="s">
        <v>179</v>
      </c>
      <c r="G64" s="28">
        <v>251</v>
      </c>
      <c r="H64" s="63" t="s">
        <v>181</v>
      </c>
      <c r="I64" s="63" t="s">
        <v>181</v>
      </c>
      <c r="J64" s="63" t="s">
        <v>181</v>
      </c>
    </row>
    <row r="65" spans="1:10" s="30" customFormat="1" ht="18.75" x14ac:dyDescent="0.3">
      <c r="A65" s="91"/>
      <c r="B65" s="91"/>
      <c r="C65" s="36" t="s">
        <v>37</v>
      </c>
      <c r="D65" s="29"/>
      <c r="E65" s="28"/>
      <c r="F65" s="28"/>
      <c r="G65" s="28"/>
      <c r="H65" s="61"/>
      <c r="I65" s="61"/>
      <c r="J65" s="61"/>
    </row>
    <row r="66" spans="1:10" s="30" customFormat="1" ht="39" customHeight="1" x14ac:dyDescent="0.3">
      <c r="A66" s="92"/>
      <c r="B66" s="92"/>
      <c r="C66" s="36" t="s">
        <v>146</v>
      </c>
      <c r="D66" s="29"/>
      <c r="E66" s="28"/>
      <c r="F66" s="28"/>
      <c r="G66" s="28"/>
      <c r="H66" s="61"/>
      <c r="I66" s="61"/>
      <c r="J66" s="61"/>
    </row>
    <row r="67" spans="1:10" s="30" customFormat="1" ht="18.75" customHeight="1" x14ac:dyDescent="0.3">
      <c r="A67" s="90" t="s">
        <v>77</v>
      </c>
      <c r="B67" s="90" t="s">
        <v>78</v>
      </c>
      <c r="C67" s="36" t="s">
        <v>36</v>
      </c>
      <c r="D67" s="29"/>
      <c r="E67" s="28"/>
      <c r="F67" s="28"/>
      <c r="G67" s="28"/>
      <c r="H67" s="61"/>
      <c r="I67" s="61"/>
      <c r="J67" s="61"/>
    </row>
    <row r="68" spans="1:10" s="30" customFormat="1" ht="18.75" x14ac:dyDescent="0.3">
      <c r="A68" s="91"/>
      <c r="B68" s="91"/>
      <c r="C68" s="36" t="s">
        <v>37</v>
      </c>
      <c r="D68" s="29"/>
      <c r="E68" s="28"/>
      <c r="F68" s="28"/>
      <c r="G68" s="28"/>
      <c r="H68" s="61"/>
      <c r="I68" s="61"/>
      <c r="J68" s="61"/>
    </row>
    <row r="69" spans="1:10" s="30" customFormat="1" ht="39" customHeight="1" x14ac:dyDescent="0.3">
      <c r="A69" s="92"/>
      <c r="B69" s="92"/>
      <c r="C69" s="36" t="s">
        <v>5</v>
      </c>
      <c r="D69" s="29"/>
      <c r="E69" s="28"/>
      <c r="F69" s="28"/>
      <c r="G69" s="28"/>
      <c r="H69" s="61"/>
      <c r="I69" s="61"/>
      <c r="J69" s="61"/>
    </row>
    <row r="70" spans="1:10" s="30" customFormat="1" ht="18.75" customHeight="1" x14ac:dyDescent="0.3">
      <c r="A70" s="90" t="s">
        <v>79</v>
      </c>
      <c r="B70" s="90" t="s">
        <v>80</v>
      </c>
      <c r="C70" s="36" t="s">
        <v>36</v>
      </c>
      <c r="D70" s="29" t="s">
        <v>147</v>
      </c>
      <c r="E70" s="24" t="s">
        <v>178</v>
      </c>
      <c r="F70" s="28" t="s">
        <v>179</v>
      </c>
      <c r="G70" s="28">
        <v>251</v>
      </c>
      <c r="H70" s="63" t="s">
        <v>181</v>
      </c>
      <c r="I70" s="63" t="s">
        <v>181</v>
      </c>
      <c r="J70" s="63" t="s">
        <v>181</v>
      </c>
    </row>
    <row r="71" spans="1:10" s="30" customFormat="1" ht="18.75" x14ac:dyDescent="0.3">
      <c r="A71" s="91"/>
      <c r="B71" s="91"/>
      <c r="C71" s="36" t="s">
        <v>37</v>
      </c>
      <c r="D71" s="29"/>
      <c r="E71" s="28"/>
      <c r="F71" s="28"/>
      <c r="G71" s="28"/>
      <c r="H71" s="63"/>
      <c r="I71" s="63"/>
      <c r="J71" s="63"/>
    </row>
    <row r="72" spans="1:10" s="30" customFormat="1" ht="65.25" customHeight="1" x14ac:dyDescent="0.3">
      <c r="A72" s="92"/>
      <c r="B72" s="92"/>
      <c r="C72" s="36" t="s">
        <v>146</v>
      </c>
      <c r="D72" s="29" t="s">
        <v>147</v>
      </c>
      <c r="E72" s="24" t="s">
        <v>178</v>
      </c>
      <c r="F72" s="28" t="s">
        <v>179</v>
      </c>
      <c r="G72" s="28">
        <v>251</v>
      </c>
      <c r="H72" s="63" t="s">
        <v>181</v>
      </c>
      <c r="I72" s="63" t="s">
        <v>181</v>
      </c>
      <c r="J72" s="63" t="s">
        <v>181</v>
      </c>
    </row>
    <row r="73" spans="1:10" s="30" customFormat="1" ht="18.75" customHeight="1" x14ac:dyDescent="0.3">
      <c r="A73" s="90" t="s">
        <v>81</v>
      </c>
      <c r="B73" s="90" t="s">
        <v>82</v>
      </c>
      <c r="C73" s="36" t="s">
        <v>36</v>
      </c>
      <c r="D73" s="29"/>
      <c r="E73" s="28"/>
      <c r="F73" s="28"/>
      <c r="G73" s="28"/>
      <c r="H73" s="61"/>
      <c r="I73" s="61"/>
      <c r="J73" s="61"/>
    </row>
    <row r="74" spans="1:10" s="30" customFormat="1" ht="18.75" x14ac:dyDescent="0.3">
      <c r="A74" s="91"/>
      <c r="B74" s="91"/>
      <c r="C74" s="36" t="s">
        <v>37</v>
      </c>
      <c r="D74" s="29"/>
      <c r="E74" s="28"/>
      <c r="F74" s="28"/>
      <c r="G74" s="28"/>
      <c r="H74" s="61"/>
      <c r="I74" s="61"/>
      <c r="J74" s="61"/>
    </row>
    <row r="75" spans="1:10" s="30" customFormat="1" ht="39" customHeight="1" x14ac:dyDescent="0.3">
      <c r="A75" s="92"/>
      <c r="B75" s="92"/>
      <c r="C75" s="36" t="s">
        <v>5</v>
      </c>
      <c r="D75" s="29"/>
      <c r="E75" s="28"/>
      <c r="F75" s="28"/>
      <c r="G75" s="28"/>
      <c r="H75" s="61"/>
      <c r="I75" s="61"/>
      <c r="J75" s="61"/>
    </row>
    <row r="76" spans="1:10" s="30" customFormat="1" ht="18.75" customHeight="1" x14ac:dyDescent="0.3">
      <c r="A76" s="90" t="s">
        <v>83</v>
      </c>
      <c r="B76" s="90" t="s">
        <v>84</v>
      </c>
      <c r="C76" s="36" t="s">
        <v>36</v>
      </c>
      <c r="D76" s="29"/>
      <c r="E76" s="28"/>
      <c r="F76" s="28"/>
      <c r="G76" s="28"/>
      <c r="H76" s="61"/>
      <c r="I76" s="61"/>
      <c r="J76" s="61"/>
    </row>
    <row r="77" spans="1:10" s="30" customFormat="1" ht="18.75" x14ac:dyDescent="0.3">
      <c r="A77" s="91"/>
      <c r="B77" s="91"/>
      <c r="C77" s="36" t="s">
        <v>37</v>
      </c>
      <c r="D77" s="29"/>
      <c r="E77" s="28"/>
      <c r="F77" s="28"/>
      <c r="G77" s="28"/>
      <c r="H77" s="61"/>
      <c r="I77" s="61"/>
      <c r="J77" s="61"/>
    </row>
    <row r="78" spans="1:10" s="30" customFormat="1" ht="39" customHeight="1" x14ac:dyDescent="0.3">
      <c r="A78" s="92"/>
      <c r="B78" s="92"/>
      <c r="C78" s="36" t="s">
        <v>5</v>
      </c>
      <c r="D78" s="29"/>
      <c r="E78" s="28"/>
      <c r="F78" s="28"/>
      <c r="G78" s="28"/>
      <c r="H78" s="61"/>
      <c r="I78" s="61"/>
      <c r="J78" s="61"/>
    </row>
    <row r="79" spans="1:10" s="30" customFormat="1" ht="18.75" customHeight="1" x14ac:dyDescent="0.3">
      <c r="A79" s="90" t="s">
        <v>103</v>
      </c>
      <c r="B79" s="90" t="s">
        <v>143</v>
      </c>
      <c r="C79" s="36" t="s">
        <v>36</v>
      </c>
      <c r="D79" s="29"/>
      <c r="E79" s="28"/>
      <c r="F79" s="28"/>
      <c r="G79" s="28"/>
      <c r="H79" s="61"/>
      <c r="I79" s="61"/>
      <c r="J79" s="61"/>
    </row>
    <row r="80" spans="1:10" s="30" customFormat="1" ht="18.75" x14ac:dyDescent="0.3">
      <c r="A80" s="91"/>
      <c r="B80" s="91"/>
      <c r="C80" s="36" t="s">
        <v>37</v>
      </c>
      <c r="D80" s="29"/>
      <c r="E80" s="28"/>
      <c r="F80" s="28"/>
      <c r="G80" s="28"/>
      <c r="H80" s="61"/>
      <c r="I80" s="61"/>
      <c r="J80" s="61"/>
    </row>
    <row r="81" spans="1:10" s="30" customFormat="1" ht="70.5" customHeight="1" x14ac:dyDescent="0.3">
      <c r="A81" s="92"/>
      <c r="B81" s="92"/>
      <c r="C81" s="36" t="s">
        <v>5</v>
      </c>
      <c r="D81" s="29" t="s">
        <v>147</v>
      </c>
      <c r="E81" s="28">
        <v>405</v>
      </c>
      <c r="F81" s="28">
        <v>2580178450</v>
      </c>
      <c r="G81" s="28">
        <v>226</v>
      </c>
      <c r="H81" s="79">
        <v>812.3</v>
      </c>
      <c r="I81" s="63">
        <v>809.24901</v>
      </c>
      <c r="J81" s="63">
        <v>809.24901</v>
      </c>
    </row>
    <row r="82" spans="1:10" s="30" customFormat="1" ht="18.75" customHeight="1" x14ac:dyDescent="0.3">
      <c r="A82" s="90" t="s">
        <v>85</v>
      </c>
      <c r="B82" s="90" t="s">
        <v>86</v>
      </c>
      <c r="C82" s="36" t="s">
        <v>36</v>
      </c>
      <c r="D82" s="29"/>
      <c r="E82" s="28"/>
      <c r="F82" s="28"/>
      <c r="G82" s="28">
        <v>226</v>
      </c>
      <c r="H82" s="63" t="s">
        <v>175</v>
      </c>
      <c r="I82" s="63" t="s">
        <v>176</v>
      </c>
      <c r="J82" s="63" t="s">
        <v>176</v>
      </c>
    </row>
    <row r="83" spans="1:10" s="30" customFormat="1" ht="18.75" x14ac:dyDescent="0.3">
      <c r="A83" s="91"/>
      <c r="B83" s="91"/>
      <c r="C83" s="36" t="s">
        <v>37</v>
      </c>
      <c r="D83" s="29"/>
      <c r="E83" s="28"/>
      <c r="F83" s="28"/>
      <c r="G83" s="28"/>
      <c r="H83" s="61"/>
      <c r="I83" s="61"/>
      <c r="J83" s="61"/>
    </row>
    <row r="84" spans="1:10" s="30" customFormat="1" ht="66.75" customHeight="1" x14ac:dyDescent="0.3">
      <c r="A84" s="92"/>
      <c r="B84" s="92"/>
      <c r="C84" s="36" t="s">
        <v>146</v>
      </c>
      <c r="D84" s="29" t="s">
        <v>147</v>
      </c>
      <c r="E84" s="28">
        <v>405</v>
      </c>
      <c r="F84" s="28">
        <v>2580178450</v>
      </c>
      <c r="G84" s="28">
        <v>226</v>
      </c>
      <c r="H84" s="63" t="s">
        <v>175</v>
      </c>
      <c r="I84" s="63" t="s">
        <v>176</v>
      </c>
      <c r="J84" s="63" t="s">
        <v>176</v>
      </c>
    </row>
    <row r="85" spans="1:10" s="30" customFormat="1" ht="18.75" customHeight="1" x14ac:dyDescent="0.3">
      <c r="A85" s="90" t="s">
        <v>104</v>
      </c>
      <c r="B85" s="90" t="s">
        <v>87</v>
      </c>
      <c r="C85" s="36" t="s">
        <v>36</v>
      </c>
      <c r="D85" s="29" t="s">
        <v>147</v>
      </c>
      <c r="E85" s="28">
        <v>405</v>
      </c>
      <c r="F85" s="28">
        <v>2580178450</v>
      </c>
      <c r="G85" s="150"/>
      <c r="H85" s="150"/>
      <c r="I85" s="150"/>
      <c r="J85" s="150"/>
    </row>
    <row r="86" spans="1:10" s="30" customFormat="1" ht="18.75" x14ac:dyDescent="0.3">
      <c r="A86" s="91"/>
      <c r="B86" s="91"/>
      <c r="C86" s="36" t="s">
        <v>37</v>
      </c>
      <c r="D86" s="29"/>
      <c r="E86" s="28"/>
      <c r="F86" s="28"/>
      <c r="G86" s="28"/>
      <c r="H86" s="61"/>
      <c r="I86" s="61"/>
      <c r="J86" s="61"/>
    </row>
    <row r="87" spans="1:10" s="30" customFormat="1" ht="35.25" customHeight="1" x14ac:dyDescent="0.3">
      <c r="A87" s="92"/>
      <c r="B87" s="92"/>
      <c r="C87" s="36"/>
      <c r="D87" s="29"/>
      <c r="E87" s="28"/>
      <c r="F87" s="28"/>
      <c r="G87" s="28"/>
      <c r="H87" s="61"/>
      <c r="I87" s="61"/>
      <c r="J87" s="61"/>
    </row>
    <row r="88" spans="1:10" s="30" customFormat="1" x14ac:dyDescent="0.2"/>
    <row r="89" spans="1:10" s="30" customFormat="1" x14ac:dyDescent="0.2"/>
    <row r="90" spans="1:10" s="30" customFormat="1" x14ac:dyDescent="0.2"/>
  </sheetData>
  <mergeCells count="41">
    <mergeCell ref="A70:A72"/>
    <mergeCell ref="B70:B72"/>
    <mergeCell ref="A39:A41"/>
    <mergeCell ref="B39:B41"/>
    <mergeCell ref="A42:A43"/>
    <mergeCell ref="B42:B43"/>
    <mergeCell ref="A30:A32"/>
    <mergeCell ref="B30:B32"/>
    <mergeCell ref="A33:A35"/>
    <mergeCell ref="B33:B35"/>
    <mergeCell ref="A36:A38"/>
    <mergeCell ref="B36:B38"/>
    <mergeCell ref="A5:A6"/>
    <mergeCell ref="B5:B6"/>
    <mergeCell ref="C5:C6"/>
    <mergeCell ref="A8:A13"/>
    <mergeCell ref="B8:B13"/>
    <mergeCell ref="A14:A16"/>
    <mergeCell ref="B14:B16"/>
    <mergeCell ref="A22:A24"/>
    <mergeCell ref="B22:B24"/>
    <mergeCell ref="A27:A29"/>
    <mergeCell ref="B27:B29"/>
    <mergeCell ref="A17:A19"/>
    <mergeCell ref="B17:B19"/>
    <mergeCell ref="A85:A87"/>
    <mergeCell ref="B85:B87"/>
    <mergeCell ref="A44:A46"/>
    <mergeCell ref="B44:B46"/>
    <mergeCell ref="A73:A75"/>
    <mergeCell ref="B73:B75"/>
    <mergeCell ref="A76:A78"/>
    <mergeCell ref="B76:B78"/>
    <mergeCell ref="A79:A81"/>
    <mergeCell ref="B79:B81"/>
    <mergeCell ref="A82:A84"/>
    <mergeCell ref="B82:B84"/>
    <mergeCell ref="A64:A66"/>
    <mergeCell ref="B64:B66"/>
    <mergeCell ref="A67:A69"/>
    <mergeCell ref="B67:B69"/>
  </mergeCells>
  <phoneticPr fontId="12" type="noConversion"/>
  <pageMargins left="0.39370078740157483" right="0.39370078740157483" top="0.78740157480314965" bottom="0.3937007874015748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view="pageBreakPreview" zoomScale="60" workbookViewId="0">
      <selection activeCell="A3" sqref="A3"/>
    </sheetView>
  </sheetViews>
  <sheetFormatPr defaultRowHeight="12.75" x14ac:dyDescent="0.2"/>
  <cols>
    <col min="1" max="1" width="8.28515625" customWidth="1"/>
    <col min="2" max="2" width="37.85546875" customWidth="1"/>
    <col min="3" max="3" width="19.85546875" customWidth="1"/>
    <col min="4" max="4" width="19" style="53" customWidth="1"/>
    <col min="5" max="5" width="17.42578125" customWidth="1"/>
    <col min="6" max="6" width="16.85546875" style="53" customWidth="1"/>
    <col min="7" max="7" width="26.28515625" style="53" customWidth="1"/>
  </cols>
  <sheetData>
    <row r="1" spans="1:7" ht="18.75" x14ac:dyDescent="0.3">
      <c r="A1" s="7"/>
      <c r="B1" s="25"/>
      <c r="C1" s="19"/>
      <c r="D1" s="65"/>
      <c r="E1" s="18"/>
      <c r="F1" s="65"/>
      <c r="G1" s="64" t="s">
        <v>48</v>
      </c>
    </row>
    <row r="2" spans="1:7" ht="18.75" x14ac:dyDescent="0.3">
      <c r="A2" s="7"/>
      <c r="B2" s="19"/>
      <c r="C2" s="19"/>
      <c r="D2" s="65"/>
      <c r="E2" s="18"/>
      <c r="F2" s="65"/>
      <c r="G2" s="65"/>
    </row>
    <row r="3" spans="1:7" ht="112.5" x14ac:dyDescent="0.2">
      <c r="A3" s="23" t="s">
        <v>182</v>
      </c>
      <c r="B3" s="23"/>
      <c r="C3" s="23"/>
      <c r="D3" s="66"/>
      <c r="E3" s="23"/>
      <c r="F3" s="66"/>
      <c r="G3" s="66"/>
    </row>
    <row r="4" spans="1:7" x14ac:dyDescent="0.2">
      <c r="A4" s="7"/>
      <c r="B4" s="8"/>
      <c r="C4" s="9"/>
      <c r="D4" s="67"/>
      <c r="E4" s="6"/>
      <c r="F4" s="67"/>
      <c r="G4" s="67"/>
    </row>
    <row r="5" spans="1:7" ht="47.25" x14ac:dyDescent="0.2">
      <c r="A5" s="105" t="s">
        <v>1</v>
      </c>
      <c r="B5" s="105" t="s">
        <v>3</v>
      </c>
      <c r="C5" s="105" t="s">
        <v>4</v>
      </c>
      <c r="D5" s="73" t="s">
        <v>31</v>
      </c>
      <c r="E5" s="22"/>
      <c r="F5" s="73"/>
      <c r="G5" s="106" t="s">
        <v>18</v>
      </c>
    </row>
    <row r="6" spans="1:7" ht="15.75" x14ac:dyDescent="0.2">
      <c r="A6" s="105"/>
      <c r="B6" s="105"/>
      <c r="C6" s="105"/>
      <c r="D6" s="74"/>
      <c r="E6" s="22" t="s">
        <v>13</v>
      </c>
      <c r="F6" s="73"/>
      <c r="G6" s="106"/>
    </row>
    <row r="7" spans="1:7" ht="69" x14ac:dyDescent="0.2">
      <c r="A7" s="105"/>
      <c r="B7" s="105"/>
      <c r="C7" s="105"/>
      <c r="D7" s="75" t="s">
        <v>19</v>
      </c>
      <c r="E7" s="28" t="s">
        <v>14</v>
      </c>
      <c r="F7" s="68" t="s">
        <v>15</v>
      </c>
      <c r="G7" s="106"/>
    </row>
    <row r="8" spans="1:7" s="11" customFormat="1" ht="15.75" x14ac:dyDescent="0.2">
      <c r="A8" s="28">
        <v>1</v>
      </c>
      <c r="B8" s="28">
        <v>2</v>
      </c>
      <c r="C8" s="28">
        <v>3</v>
      </c>
      <c r="D8" s="68">
        <v>4</v>
      </c>
      <c r="E8" s="28">
        <v>5</v>
      </c>
      <c r="F8" s="68">
        <v>6</v>
      </c>
      <c r="G8" s="68">
        <v>7</v>
      </c>
    </row>
    <row r="9" spans="1:7" ht="15.75" x14ac:dyDescent="0.25">
      <c r="A9" s="99" t="s">
        <v>32</v>
      </c>
      <c r="B9" s="100"/>
      <c r="C9" s="100"/>
      <c r="D9" s="100"/>
      <c r="E9" s="100"/>
      <c r="F9" s="100"/>
      <c r="G9" s="101"/>
    </row>
    <row r="10" spans="1:7" ht="63" x14ac:dyDescent="0.2">
      <c r="A10" s="24" t="s">
        <v>2</v>
      </c>
      <c r="B10" s="29" t="s">
        <v>183</v>
      </c>
      <c r="C10" s="71" t="s">
        <v>107</v>
      </c>
      <c r="D10" s="76">
        <v>106</v>
      </c>
      <c r="E10" s="72" t="s">
        <v>121</v>
      </c>
      <c r="F10" s="76">
        <v>101.3</v>
      </c>
      <c r="G10" s="72"/>
    </row>
    <row r="11" spans="1:7" ht="47.25" x14ac:dyDescent="0.2">
      <c r="A11" s="29" t="s">
        <v>52</v>
      </c>
      <c r="B11" s="29" t="s">
        <v>105</v>
      </c>
      <c r="C11" s="71" t="s">
        <v>108</v>
      </c>
      <c r="D11" s="76">
        <v>25.6</v>
      </c>
      <c r="E11" s="24" t="s">
        <v>123</v>
      </c>
      <c r="F11" s="76">
        <v>17.309999999999999</v>
      </c>
      <c r="G11" s="72"/>
    </row>
    <row r="12" spans="1:7" ht="40.5" customHeight="1" x14ac:dyDescent="0.2">
      <c r="A12" s="29" t="s">
        <v>88</v>
      </c>
      <c r="B12" s="29" t="s">
        <v>106</v>
      </c>
      <c r="C12" s="71" t="s">
        <v>109</v>
      </c>
      <c r="D12" s="76">
        <v>46177.3</v>
      </c>
      <c r="E12" s="24" t="s">
        <v>124</v>
      </c>
      <c r="F12" s="76">
        <v>53279.7</v>
      </c>
      <c r="G12" s="72"/>
    </row>
    <row r="13" spans="1:7" ht="15.75" x14ac:dyDescent="0.25">
      <c r="A13" s="102" t="s">
        <v>24</v>
      </c>
      <c r="B13" s="103"/>
      <c r="C13" s="103"/>
      <c r="D13" s="103"/>
      <c r="E13" s="103"/>
      <c r="F13" s="103"/>
      <c r="G13" s="104"/>
    </row>
    <row r="14" spans="1:7" ht="30" customHeight="1" x14ac:dyDescent="0.2">
      <c r="A14" s="29" t="s">
        <v>89</v>
      </c>
      <c r="B14" s="55" t="s">
        <v>112</v>
      </c>
      <c r="C14" s="29" t="s">
        <v>113</v>
      </c>
      <c r="D14" s="72" t="s">
        <v>191</v>
      </c>
      <c r="E14" s="55" t="s">
        <v>126</v>
      </c>
      <c r="F14" s="72" t="s">
        <v>192</v>
      </c>
      <c r="G14" s="72"/>
    </row>
    <row r="15" spans="1:7" ht="50.25" customHeight="1" x14ac:dyDescent="0.2">
      <c r="A15" s="29" t="s">
        <v>117</v>
      </c>
      <c r="B15" s="55" t="s">
        <v>110</v>
      </c>
      <c r="C15" s="29" t="s">
        <v>113</v>
      </c>
      <c r="D15" s="72" t="s">
        <v>193</v>
      </c>
      <c r="E15" s="55" t="s">
        <v>125</v>
      </c>
      <c r="F15" s="72" t="s">
        <v>194</v>
      </c>
      <c r="G15" s="72"/>
    </row>
    <row r="16" spans="1:7" ht="42.75" customHeight="1" x14ac:dyDescent="0.2">
      <c r="A16" s="29" t="s">
        <v>118</v>
      </c>
      <c r="B16" s="55" t="s">
        <v>111</v>
      </c>
      <c r="C16" s="29" t="s">
        <v>113</v>
      </c>
      <c r="D16" s="72" t="s">
        <v>195</v>
      </c>
      <c r="E16" s="55" t="s">
        <v>127</v>
      </c>
      <c r="F16" s="72" t="s">
        <v>196</v>
      </c>
      <c r="G16" s="72"/>
    </row>
    <row r="17" spans="1:7" ht="15.75" x14ac:dyDescent="0.25">
      <c r="A17" s="102" t="s">
        <v>29</v>
      </c>
      <c r="B17" s="103"/>
      <c r="C17" s="103"/>
      <c r="D17" s="103"/>
      <c r="E17" s="103"/>
      <c r="F17" s="103"/>
      <c r="G17" s="104"/>
    </row>
    <row r="18" spans="1:7" ht="56.25" x14ac:dyDescent="0.2">
      <c r="A18" s="29" t="s">
        <v>93</v>
      </c>
      <c r="B18" s="56" t="s">
        <v>114</v>
      </c>
      <c r="C18" s="29" t="s">
        <v>113</v>
      </c>
      <c r="D18" s="72" t="s">
        <v>197</v>
      </c>
      <c r="E18" s="51">
        <v>10.4</v>
      </c>
      <c r="F18" s="72" t="s">
        <v>198</v>
      </c>
      <c r="G18" s="72"/>
    </row>
    <row r="19" spans="1:7" ht="37.5" x14ac:dyDescent="0.2">
      <c r="A19" s="29" t="s">
        <v>95</v>
      </c>
      <c r="B19" s="56" t="s">
        <v>115</v>
      </c>
      <c r="C19" s="29" t="s">
        <v>113</v>
      </c>
      <c r="D19" s="72" t="s">
        <v>199</v>
      </c>
      <c r="E19" s="51">
        <v>33.5</v>
      </c>
      <c r="F19" s="72" t="s">
        <v>200</v>
      </c>
      <c r="G19" s="72"/>
    </row>
    <row r="20" spans="1:7" ht="29.25" customHeight="1" x14ac:dyDescent="0.2">
      <c r="A20" s="29" t="s">
        <v>97</v>
      </c>
      <c r="B20" s="56" t="s">
        <v>116</v>
      </c>
      <c r="C20" s="29" t="s">
        <v>113</v>
      </c>
      <c r="D20" s="72" t="s">
        <v>201</v>
      </c>
      <c r="E20" s="51">
        <v>1275</v>
      </c>
      <c r="F20" s="72" t="s">
        <v>202</v>
      </c>
      <c r="G20" s="72"/>
    </row>
    <row r="21" spans="1:7" ht="15.75" x14ac:dyDescent="0.25">
      <c r="A21" s="102" t="s">
        <v>98</v>
      </c>
      <c r="B21" s="103"/>
      <c r="C21" s="103"/>
      <c r="D21" s="103"/>
      <c r="E21" s="103"/>
      <c r="F21" s="103"/>
      <c r="G21" s="104"/>
    </row>
    <row r="22" spans="1:7" ht="31.5" x14ac:dyDescent="0.2">
      <c r="A22" s="29" t="s">
        <v>119</v>
      </c>
      <c r="B22" s="24" t="s">
        <v>188</v>
      </c>
      <c r="C22" s="29" t="s">
        <v>128</v>
      </c>
      <c r="D22" s="72" t="s">
        <v>189</v>
      </c>
      <c r="E22" s="29" t="s">
        <v>184</v>
      </c>
      <c r="F22" s="72" t="s">
        <v>190</v>
      </c>
      <c r="G22" s="72"/>
    </row>
    <row r="23" spans="1:7" ht="15.75" x14ac:dyDescent="0.25">
      <c r="A23" s="102" t="s">
        <v>99</v>
      </c>
      <c r="B23" s="103"/>
      <c r="C23" s="103"/>
      <c r="D23" s="103"/>
      <c r="E23" s="103"/>
      <c r="F23" s="103"/>
      <c r="G23" s="104"/>
    </row>
    <row r="24" spans="1:7" ht="131.25" x14ac:dyDescent="0.2">
      <c r="A24" s="29" t="s">
        <v>129</v>
      </c>
      <c r="B24" s="56" t="s">
        <v>138</v>
      </c>
      <c r="C24" s="29" t="s">
        <v>120</v>
      </c>
      <c r="D24" s="72" t="s">
        <v>2</v>
      </c>
      <c r="E24" s="29" t="s">
        <v>2</v>
      </c>
      <c r="F24" s="72" t="s">
        <v>2</v>
      </c>
      <c r="G24" s="72"/>
    </row>
    <row r="25" spans="1:7" ht="15.75" x14ac:dyDescent="0.25">
      <c r="A25" s="102" t="s">
        <v>100</v>
      </c>
      <c r="B25" s="103"/>
      <c r="C25" s="103"/>
      <c r="D25" s="103"/>
      <c r="E25" s="103"/>
      <c r="F25" s="103"/>
      <c r="G25" s="104"/>
    </row>
    <row r="26" spans="1:7" ht="47.25" x14ac:dyDescent="0.25">
      <c r="A26" s="29" t="s">
        <v>132</v>
      </c>
      <c r="B26" s="24" t="s">
        <v>130</v>
      </c>
      <c r="C26" s="10" t="s">
        <v>131</v>
      </c>
      <c r="D26" s="72" t="s">
        <v>204</v>
      </c>
      <c r="E26" s="29" t="s">
        <v>204</v>
      </c>
      <c r="F26" s="72" t="s">
        <v>204</v>
      </c>
      <c r="G26" s="72"/>
    </row>
    <row r="27" spans="1:7" ht="15.75" x14ac:dyDescent="0.25">
      <c r="A27" s="102" t="s">
        <v>101</v>
      </c>
      <c r="B27" s="103"/>
      <c r="C27" s="103"/>
      <c r="D27" s="103"/>
      <c r="E27" s="103"/>
      <c r="F27" s="103"/>
      <c r="G27" s="104"/>
    </row>
    <row r="28" spans="1:7" ht="23.25" customHeight="1" x14ac:dyDescent="0.25">
      <c r="A28" s="29" t="s">
        <v>123</v>
      </c>
      <c r="B28" s="24" t="s">
        <v>133</v>
      </c>
      <c r="C28" s="10" t="s">
        <v>120</v>
      </c>
      <c r="D28" s="72" t="s">
        <v>52</v>
      </c>
      <c r="E28" s="29" t="s">
        <v>52</v>
      </c>
      <c r="F28" s="72" t="s">
        <v>52</v>
      </c>
      <c r="G28" s="72"/>
    </row>
    <row r="29" spans="1:7" ht="15.75" x14ac:dyDescent="0.25">
      <c r="A29" s="102" t="s">
        <v>102</v>
      </c>
      <c r="B29" s="103"/>
      <c r="C29" s="103"/>
      <c r="D29" s="103"/>
      <c r="E29" s="103"/>
      <c r="F29" s="103"/>
      <c r="G29" s="104"/>
    </row>
    <row r="30" spans="1:7" ht="47.25" x14ac:dyDescent="0.25">
      <c r="A30" s="29" t="s">
        <v>122</v>
      </c>
      <c r="B30" s="24" t="s">
        <v>134</v>
      </c>
      <c r="C30" s="10" t="s">
        <v>120</v>
      </c>
      <c r="D30" s="72" t="s">
        <v>52</v>
      </c>
      <c r="E30" s="29" t="s">
        <v>52</v>
      </c>
      <c r="F30" s="72" t="s">
        <v>52</v>
      </c>
      <c r="G30" s="72"/>
    </row>
    <row r="31" spans="1:7" ht="15.75" x14ac:dyDescent="0.25">
      <c r="A31" s="102" t="s">
        <v>103</v>
      </c>
      <c r="B31" s="103"/>
      <c r="C31" s="103"/>
      <c r="D31" s="103"/>
      <c r="E31" s="103"/>
      <c r="F31" s="103"/>
      <c r="G31" s="104"/>
    </row>
    <row r="32" spans="1:7" ht="47.25" x14ac:dyDescent="0.25">
      <c r="A32" s="29" t="s">
        <v>135</v>
      </c>
      <c r="B32" s="24" t="s">
        <v>136</v>
      </c>
      <c r="C32" s="10" t="s">
        <v>108</v>
      </c>
      <c r="D32" s="72" t="s">
        <v>137</v>
      </c>
      <c r="E32" s="29" t="s">
        <v>137</v>
      </c>
      <c r="F32" s="72" t="s">
        <v>137</v>
      </c>
      <c r="G32" s="72"/>
    </row>
    <row r="33" spans="1:7" ht="15.75" x14ac:dyDescent="0.25">
      <c r="A33" s="102" t="s">
        <v>104</v>
      </c>
      <c r="B33" s="103"/>
      <c r="C33" s="103"/>
      <c r="D33" s="103"/>
      <c r="E33" s="103"/>
      <c r="F33" s="103"/>
      <c r="G33" s="104"/>
    </row>
    <row r="34" spans="1:7" ht="76.5" customHeight="1" x14ac:dyDescent="0.25">
      <c r="A34" s="29" t="s">
        <v>139</v>
      </c>
      <c r="B34" s="24" t="s">
        <v>140</v>
      </c>
      <c r="C34" s="10" t="s">
        <v>108</v>
      </c>
      <c r="D34" s="72" t="s">
        <v>203</v>
      </c>
      <c r="E34" s="29" t="s">
        <v>185</v>
      </c>
      <c r="F34" s="72" t="s">
        <v>185</v>
      </c>
      <c r="G34" s="72"/>
    </row>
    <row r="35" spans="1:7" ht="15.75" x14ac:dyDescent="0.2">
      <c r="A35" s="107"/>
      <c r="B35" s="108"/>
      <c r="C35" s="108"/>
      <c r="D35" s="108"/>
      <c r="E35" s="108"/>
      <c r="F35" s="108"/>
      <c r="G35" s="109"/>
    </row>
    <row r="36" spans="1:7" ht="15.75" x14ac:dyDescent="0.25">
      <c r="A36" s="26"/>
      <c r="B36" s="27"/>
      <c r="C36" s="27"/>
      <c r="D36" s="69"/>
      <c r="E36" s="27"/>
      <c r="F36" s="69"/>
      <c r="G36" s="69"/>
    </row>
    <row r="37" spans="1:7" ht="15" x14ac:dyDescent="0.2">
      <c r="A37" s="5"/>
      <c r="B37" s="5"/>
      <c r="C37" s="4"/>
      <c r="D37" s="70"/>
      <c r="E37" s="4"/>
      <c r="F37" s="70"/>
      <c r="G37" s="70"/>
    </row>
    <row r="38" spans="1:7" ht="18.75" x14ac:dyDescent="0.25">
      <c r="A38" s="98" t="s">
        <v>16</v>
      </c>
      <c r="B38" s="98"/>
      <c r="C38" s="98"/>
      <c r="D38" s="98"/>
      <c r="E38" s="98"/>
      <c r="F38" s="98"/>
      <c r="G38" s="98"/>
    </row>
    <row r="39" spans="1:7" ht="15" x14ac:dyDescent="0.2">
      <c r="A39" s="4"/>
      <c r="B39" s="4"/>
      <c r="C39" s="4"/>
      <c r="D39" s="70"/>
      <c r="E39" s="4"/>
      <c r="F39" s="70"/>
      <c r="G39" s="70"/>
    </row>
  </sheetData>
  <mergeCells count="16">
    <mergeCell ref="A5:A7"/>
    <mergeCell ref="B5:B7"/>
    <mergeCell ref="C5:C7"/>
    <mergeCell ref="G5:G7"/>
    <mergeCell ref="A35:G35"/>
    <mergeCell ref="A23:G23"/>
    <mergeCell ref="A25:G25"/>
    <mergeCell ref="A27:G27"/>
    <mergeCell ref="A29:G29"/>
    <mergeCell ref="A31:G31"/>
    <mergeCell ref="A33:G33"/>
    <mergeCell ref="A38:G38"/>
    <mergeCell ref="A9:G9"/>
    <mergeCell ref="A13:G13"/>
    <mergeCell ref="A17:G17"/>
    <mergeCell ref="A21:G21"/>
  </mergeCells>
  <phoneticPr fontId="12" type="noConversion"/>
  <pageMargins left="0.39370078740157483" right="0.39370078740157483" top="0.74803149606299213" bottom="0.3937007874015748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"/>
  <sheetViews>
    <sheetView view="pageBreakPreview" topLeftCell="E22" zoomScale="60" zoomScaleNormal="75" workbookViewId="0">
      <selection activeCell="L8" sqref="L8"/>
    </sheetView>
  </sheetViews>
  <sheetFormatPr defaultRowHeight="12.75" x14ac:dyDescent="0.2"/>
  <cols>
    <col min="1" max="1" width="6.7109375" customWidth="1"/>
    <col min="2" max="2" width="34.42578125" customWidth="1"/>
    <col min="3" max="3" width="38.7109375" customWidth="1"/>
    <col min="4" max="4" width="36" customWidth="1"/>
    <col min="5" max="5" width="17" customWidth="1"/>
    <col min="6" max="6" width="15.42578125" customWidth="1"/>
    <col min="7" max="7" width="12.140625" customWidth="1"/>
    <col min="8" max="8" width="17" customWidth="1"/>
    <col min="9" max="9" width="16.140625" customWidth="1"/>
    <col min="10" max="10" width="13.85546875" customWidth="1"/>
    <col min="11" max="11" width="14.28515625" customWidth="1"/>
    <col min="12" max="12" width="40" customWidth="1"/>
    <col min="13" max="13" width="28.7109375" customWidth="1"/>
    <col min="14" max="14" width="28.85546875" customWidth="1"/>
  </cols>
  <sheetData>
    <row r="1" spans="1:14" ht="18.75" x14ac:dyDescent="0.3">
      <c r="C1" s="48"/>
      <c r="D1" s="3"/>
      <c r="E1" s="3"/>
      <c r="F1" s="3"/>
      <c r="G1" s="3"/>
      <c r="H1" s="3"/>
      <c r="I1" s="3"/>
      <c r="J1" s="3"/>
      <c r="K1" s="3"/>
      <c r="L1" s="3"/>
      <c r="M1" s="3"/>
      <c r="N1" s="17" t="s">
        <v>53</v>
      </c>
    </row>
    <row r="2" spans="1:14" ht="15.75" x14ac:dyDescent="0.25">
      <c r="A2" s="7"/>
      <c r="B2" s="7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56.25" customHeight="1" x14ac:dyDescent="0.2">
      <c r="A3" s="110" t="s">
        <v>186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">
      <c r="A4" s="7"/>
      <c r="B4" s="7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1.5" customHeight="1" x14ac:dyDescent="0.2">
      <c r="A5" s="111" t="s">
        <v>1</v>
      </c>
      <c r="B5" s="49"/>
      <c r="C5" s="111" t="s">
        <v>64</v>
      </c>
      <c r="D5" s="113" t="s">
        <v>67</v>
      </c>
      <c r="E5" s="2" t="s">
        <v>54</v>
      </c>
      <c r="F5" s="2"/>
      <c r="G5" s="115" t="s">
        <v>55</v>
      </c>
      <c r="H5" s="116"/>
      <c r="I5" s="2" t="s">
        <v>65</v>
      </c>
      <c r="J5" s="2"/>
      <c r="K5" s="2"/>
      <c r="L5" s="2" t="s">
        <v>56</v>
      </c>
      <c r="M5" s="2"/>
      <c r="N5" s="117" t="s">
        <v>57</v>
      </c>
    </row>
    <row r="6" spans="1:14" ht="201.75" customHeight="1" x14ac:dyDescent="0.2">
      <c r="A6" s="112"/>
      <c r="B6" s="50"/>
      <c r="C6" s="112"/>
      <c r="D6" s="114"/>
      <c r="E6" s="33" t="s">
        <v>58</v>
      </c>
      <c r="F6" s="33" t="s">
        <v>59</v>
      </c>
      <c r="G6" s="33" t="s">
        <v>58</v>
      </c>
      <c r="H6" s="33" t="s">
        <v>59</v>
      </c>
      <c r="I6" s="28" t="s">
        <v>68</v>
      </c>
      <c r="J6" s="34" t="s">
        <v>60</v>
      </c>
      <c r="K6" s="34" t="s">
        <v>20</v>
      </c>
      <c r="L6" s="34" t="s">
        <v>61</v>
      </c>
      <c r="M6" s="34" t="s">
        <v>62</v>
      </c>
      <c r="N6" s="117"/>
    </row>
    <row r="7" spans="1:14" s="11" customFormat="1" ht="15.75" customHeight="1" x14ac:dyDescent="0.2">
      <c r="A7" s="28">
        <v>1</v>
      </c>
      <c r="B7" s="28">
        <v>2</v>
      </c>
      <c r="C7" s="34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</row>
    <row r="8" spans="1:14" s="11" customFormat="1" ht="120.75" customHeight="1" x14ac:dyDescent="0.2">
      <c r="A8" s="38"/>
      <c r="B8" s="24" t="s">
        <v>32</v>
      </c>
      <c r="C8" s="24" t="s">
        <v>69</v>
      </c>
      <c r="D8" s="24" t="s">
        <v>205</v>
      </c>
      <c r="E8" s="78">
        <v>44927</v>
      </c>
      <c r="F8" s="78">
        <v>45291</v>
      </c>
      <c r="G8" s="78">
        <v>44927</v>
      </c>
      <c r="H8" s="78">
        <v>45291</v>
      </c>
      <c r="I8" s="28">
        <f>приложение6!H8</f>
        <v>7498.2230499999996</v>
      </c>
      <c r="J8" s="28">
        <f>приложение6!I8</f>
        <v>7495.1268700000001</v>
      </c>
      <c r="K8" s="28">
        <f>приложение6!J8</f>
        <v>7495.1268700000001</v>
      </c>
      <c r="L8" s="28"/>
      <c r="M8" s="28"/>
      <c r="N8" s="28"/>
    </row>
    <row r="9" spans="1:14" s="11" customFormat="1" ht="15.75" customHeight="1" x14ac:dyDescent="0.2">
      <c r="A9" s="38"/>
      <c r="B9" s="24" t="s">
        <v>0</v>
      </c>
      <c r="C9" s="24"/>
      <c r="D9" s="24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s="11" customFormat="1" ht="65.25" customHeight="1" x14ac:dyDescent="0.2">
      <c r="A10" s="77">
        <v>1</v>
      </c>
      <c r="B10" s="29" t="s">
        <v>24</v>
      </c>
      <c r="C10" s="29" t="s">
        <v>70</v>
      </c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s="11" customFormat="1" ht="72.75" customHeight="1" x14ac:dyDescent="0.2">
      <c r="A11" s="77">
        <v>2</v>
      </c>
      <c r="B11" s="29" t="s">
        <v>28</v>
      </c>
      <c r="C11" s="29" t="s">
        <v>71</v>
      </c>
      <c r="D11" s="29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s="11" customFormat="1" ht="15.75" customHeight="1" x14ac:dyDescent="0.2">
      <c r="A12" s="77">
        <v>3</v>
      </c>
      <c r="B12" s="29" t="s">
        <v>98</v>
      </c>
      <c r="C12" s="29" t="s">
        <v>72</v>
      </c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s="11" customFormat="1" ht="42" customHeight="1" x14ac:dyDescent="0.2">
      <c r="A13" s="77">
        <v>4</v>
      </c>
      <c r="B13" s="24" t="s">
        <v>99</v>
      </c>
      <c r="C13" s="24" t="s">
        <v>73</v>
      </c>
      <c r="D13" s="24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s="11" customFormat="1" ht="56.25" customHeight="1" x14ac:dyDescent="0.2">
      <c r="A14" s="77">
        <v>5</v>
      </c>
      <c r="B14" s="29" t="s">
        <v>100</v>
      </c>
      <c r="C14" s="29" t="s">
        <v>90</v>
      </c>
      <c r="D14" s="29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s="11" customFormat="1" ht="63.75" customHeight="1" x14ac:dyDescent="0.2">
      <c r="A15" s="77">
        <v>6</v>
      </c>
      <c r="B15" s="29" t="s">
        <v>101</v>
      </c>
      <c r="C15" s="29" t="s">
        <v>91</v>
      </c>
      <c r="D15" s="29" t="s">
        <v>205</v>
      </c>
      <c r="E15" s="78">
        <v>44927</v>
      </c>
      <c r="F15" s="78">
        <v>45291</v>
      </c>
      <c r="G15" s="78">
        <v>44927</v>
      </c>
      <c r="H15" s="78">
        <v>45291</v>
      </c>
      <c r="I15" s="28" t="str">
        <f>приложение6!H39</f>
        <v>2720,80162</v>
      </c>
      <c r="J15" s="28" t="str">
        <f>приложение6!I39</f>
        <v>2720,75643</v>
      </c>
      <c r="K15" s="28" t="str">
        <f>приложение6!J39</f>
        <v>2720,75643</v>
      </c>
      <c r="L15" s="28"/>
      <c r="M15" s="28"/>
      <c r="N15" s="28"/>
    </row>
    <row r="16" spans="1:14" s="11" customFormat="1" ht="33" customHeight="1" x14ac:dyDescent="0.2">
      <c r="A16" s="77"/>
      <c r="B16" s="29" t="s">
        <v>74</v>
      </c>
      <c r="C16" s="29" t="s">
        <v>92</v>
      </c>
      <c r="D16" s="29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s="11" customFormat="1" ht="288" customHeight="1" x14ac:dyDescent="0.2">
      <c r="A17" s="77"/>
      <c r="B17" s="29" t="s">
        <v>75</v>
      </c>
      <c r="C17" s="29" t="s">
        <v>76</v>
      </c>
      <c r="D17" s="29" t="s">
        <v>205</v>
      </c>
      <c r="E17" s="78">
        <v>44927</v>
      </c>
      <c r="F17" s="78">
        <v>45291</v>
      </c>
      <c r="G17" s="78">
        <v>44927</v>
      </c>
      <c r="H17" s="78">
        <v>45291</v>
      </c>
      <c r="I17" s="28" t="str">
        <f>приложение6!H44</f>
        <v>2720,80162</v>
      </c>
      <c r="J17" s="28" t="str">
        <f>приложение6!I44</f>
        <v>2720,75643</v>
      </c>
      <c r="K17" s="28" t="str">
        <f>приложение6!J44</f>
        <v>2720,75643</v>
      </c>
      <c r="L17" s="28" t="s">
        <v>209</v>
      </c>
      <c r="M17" s="28" t="s">
        <v>210</v>
      </c>
      <c r="N17" s="28"/>
    </row>
    <row r="18" spans="1:14" s="11" customFormat="1" ht="79.5" customHeight="1" x14ac:dyDescent="0.2">
      <c r="A18" s="77">
        <v>7</v>
      </c>
      <c r="B18" s="29" t="s">
        <v>102</v>
      </c>
      <c r="C18" s="29" t="s">
        <v>94</v>
      </c>
      <c r="D18" s="29" t="s">
        <v>205</v>
      </c>
      <c r="E18" s="78">
        <v>44927</v>
      </c>
      <c r="F18" s="78">
        <v>45291</v>
      </c>
      <c r="G18" s="78">
        <v>44927</v>
      </c>
      <c r="H18" s="78">
        <v>45291</v>
      </c>
      <c r="I18" s="28" t="str">
        <f>приложение6!H64</f>
        <v>3965,12143</v>
      </c>
      <c r="J18" s="28" t="str">
        <f>приложение6!I64</f>
        <v>3965,12143</v>
      </c>
      <c r="K18" s="28" t="str">
        <f>приложение6!J64</f>
        <v>3965,12143</v>
      </c>
      <c r="L18" s="28"/>
      <c r="M18" s="28"/>
      <c r="N18" s="28"/>
    </row>
    <row r="19" spans="1:14" s="11" customFormat="1" ht="185.25" customHeight="1" x14ac:dyDescent="0.2">
      <c r="A19" s="77"/>
      <c r="B19" s="29" t="s">
        <v>77</v>
      </c>
      <c r="C19" s="29" t="s">
        <v>78</v>
      </c>
      <c r="D19" s="72" t="s">
        <v>206</v>
      </c>
      <c r="E19" s="78"/>
      <c r="F19" s="78"/>
      <c r="G19" s="78"/>
      <c r="H19" s="78"/>
      <c r="I19" s="28"/>
      <c r="J19" s="28"/>
      <c r="K19" s="28"/>
      <c r="L19" s="28"/>
      <c r="M19" s="28"/>
      <c r="N19" s="28"/>
    </row>
    <row r="20" spans="1:14" s="11" customFormat="1" ht="57" customHeight="1" x14ac:dyDescent="0.2">
      <c r="A20" s="77"/>
      <c r="B20" s="29" t="s">
        <v>79</v>
      </c>
      <c r="C20" s="29" t="s">
        <v>80</v>
      </c>
      <c r="D20" s="29" t="s">
        <v>205</v>
      </c>
      <c r="E20" s="78">
        <v>44927</v>
      </c>
      <c r="F20" s="78">
        <v>45291</v>
      </c>
      <c r="G20" s="78">
        <v>44927</v>
      </c>
      <c r="H20" s="78">
        <v>45291</v>
      </c>
      <c r="I20" s="28" t="str">
        <f>приложение6!H72</f>
        <v>3965,12143</v>
      </c>
      <c r="J20" s="28" t="str">
        <f>приложение6!I70</f>
        <v>3965,12143</v>
      </c>
      <c r="K20" s="28" t="str">
        <f>приложение6!J70</f>
        <v>3965,12143</v>
      </c>
      <c r="L20" s="28"/>
      <c r="M20" s="28"/>
      <c r="N20" s="28"/>
    </row>
    <row r="21" spans="1:14" s="11" customFormat="1" ht="338.25" customHeight="1" x14ac:dyDescent="0.2">
      <c r="A21" s="77"/>
      <c r="B21" s="29"/>
      <c r="C21" s="29" t="s">
        <v>213</v>
      </c>
      <c r="D21" s="29"/>
      <c r="E21" s="119">
        <v>44927</v>
      </c>
      <c r="F21" s="119">
        <v>45291</v>
      </c>
      <c r="G21" s="119">
        <v>44927</v>
      </c>
      <c r="H21" s="119">
        <v>45291</v>
      </c>
      <c r="I21" s="113" t="str">
        <f>приложение6!H72</f>
        <v>3965,12143</v>
      </c>
      <c r="J21" s="113" t="str">
        <f>приложение6!I70</f>
        <v>3965,12143</v>
      </c>
      <c r="K21" s="113" t="str">
        <f>приложение6!J70</f>
        <v>3965,12143</v>
      </c>
      <c r="L21" s="28" t="s">
        <v>211</v>
      </c>
      <c r="M21" s="28" t="s">
        <v>219</v>
      </c>
      <c r="N21" s="28"/>
    </row>
    <row r="22" spans="1:14" s="11" customFormat="1" ht="267" customHeight="1" x14ac:dyDescent="0.2">
      <c r="A22" s="77"/>
      <c r="B22" s="29"/>
      <c r="C22" s="29" t="s">
        <v>212</v>
      </c>
      <c r="D22" s="29"/>
      <c r="E22" s="120"/>
      <c r="F22" s="120"/>
      <c r="G22" s="120"/>
      <c r="H22" s="120"/>
      <c r="I22" s="114"/>
      <c r="J22" s="114"/>
      <c r="K22" s="114"/>
      <c r="L22" s="28" t="s">
        <v>215</v>
      </c>
      <c r="M22" s="28" t="s">
        <v>219</v>
      </c>
      <c r="N22" s="28"/>
    </row>
    <row r="23" spans="1:14" s="11" customFormat="1" ht="150.75" customHeight="1" x14ac:dyDescent="0.2">
      <c r="A23" s="77"/>
      <c r="B23" s="29"/>
      <c r="C23" s="29" t="s">
        <v>214</v>
      </c>
      <c r="D23" s="29"/>
      <c r="E23" s="121"/>
      <c r="F23" s="121"/>
      <c r="G23" s="121"/>
      <c r="H23" s="121"/>
      <c r="I23" s="118"/>
      <c r="J23" s="118"/>
      <c r="K23" s="118"/>
      <c r="L23" s="28" t="s">
        <v>216</v>
      </c>
      <c r="M23" s="28" t="s">
        <v>216</v>
      </c>
      <c r="N23" s="28"/>
    </row>
    <row r="24" spans="1:14" ht="42.75" customHeight="1" x14ac:dyDescent="0.25">
      <c r="A24" s="77"/>
      <c r="B24" s="29" t="s">
        <v>81</v>
      </c>
      <c r="C24" s="29" t="s">
        <v>82</v>
      </c>
      <c r="D24" s="29"/>
      <c r="E24" s="10"/>
      <c r="F24" s="10"/>
      <c r="G24" s="10"/>
      <c r="H24" s="10"/>
      <c r="I24" s="28"/>
      <c r="J24" s="10"/>
      <c r="K24" s="10"/>
      <c r="L24" s="10"/>
      <c r="M24" s="10"/>
      <c r="N24" s="10"/>
    </row>
    <row r="25" spans="1:14" ht="41.25" customHeight="1" x14ac:dyDescent="0.25">
      <c r="A25" s="77"/>
      <c r="B25" s="29" t="s">
        <v>83</v>
      </c>
      <c r="C25" s="29" t="s">
        <v>84</v>
      </c>
      <c r="D25" s="29"/>
      <c r="E25" s="10"/>
      <c r="F25" s="10"/>
      <c r="G25" s="10"/>
      <c r="H25" s="10"/>
      <c r="I25" s="28"/>
      <c r="J25" s="10"/>
      <c r="K25" s="10"/>
      <c r="L25" s="10"/>
      <c r="M25" s="10"/>
      <c r="N25" s="10"/>
    </row>
    <row r="26" spans="1:14" ht="92.25" customHeight="1" x14ac:dyDescent="0.25">
      <c r="A26" s="77">
        <v>8</v>
      </c>
      <c r="B26" s="29" t="s">
        <v>103</v>
      </c>
      <c r="C26" s="29" t="s">
        <v>96</v>
      </c>
      <c r="D26" s="29" t="s">
        <v>205</v>
      </c>
      <c r="E26" s="29" t="s">
        <v>207</v>
      </c>
      <c r="F26" s="29" t="s">
        <v>208</v>
      </c>
      <c r="G26" s="29" t="s">
        <v>207</v>
      </c>
      <c r="H26" s="29" t="s">
        <v>208</v>
      </c>
      <c r="I26" s="80">
        <f>приложение6!H81</f>
        <v>812.3</v>
      </c>
      <c r="J26" s="29" t="s">
        <v>176</v>
      </c>
      <c r="K26" s="29" t="s">
        <v>176</v>
      </c>
      <c r="L26" s="10"/>
      <c r="M26" s="10"/>
      <c r="N26" s="10"/>
    </row>
    <row r="27" spans="1:14" ht="84" customHeight="1" x14ac:dyDescent="0.25">
      <c r="A27" s="77"/>
      <c r="B27" s="29" t="s">
        <v>85</v>
      </c>
      <c r="C27" s="29" t="s">
        <v>86</v>
      </c>
      <c r="D27" s="29" t="s">
        <v>205</v>
      </c>
      <c r="E27" s="78">
        <v>44927</v>
      </c>
      <c r="F27" s="78">
        <v>45291</v>
      </c>
      <c r="G27" s="78">
        <v>44927</v>
      </c>
      <c r="H27" s="78">
        <v>45291</v>
      </c>
      <c r="I27" s="28">
        <v>812.3</v>
      </c>
      <c r="J27" s="29" t="s">
        <v>176</v>
      </c>
      <c r="K27" s="29" t="s">
        <v>176</v>
      </c>
      <c r="L27" s="10" t="s">
        <v>217</v>
      </c>
      <c r="M27" s="10" t="s">
        <v>218</v>
      </c>
      <c r="N27" s="10"/>
    </row>
    <row r="28" spans="1:14" ht="74.25" customHeight="1" x14ac:dyDescent="0.25">
      <c r="A28" s="77">
        <v>9</v>
      </c>
      <c r="B28" s="29" t="s">
        <v>104</v>
      </c>
      <c r="C28" s="29" t="s">
        <v>87</v>
      </c>
      <c r="D28" s="29"/>
      <c r="E28" s="10"/>
      <c r="F28" s="10"/>
      <c r="G28" s="10"/>
      <c r="H28" s="10"/>
      <c r="I28" s="28"/>
      <c r="J28" s="10"/>
      <c r="K28" s="10"/>
      <c r="L28" s="10"/>
      <c r="M28" s="10"/>
      <c r="N28" s="10"/>
    </row>
  </sheetData>
  <mergeCells count="13">
    <mergeCell ref="K21:K23"/>
    <mergeCell ref="E21:E23"/>
    <mergeCell ref="F21:F23"/>
    <mergeCell ref="G21:G23"/>
    <mergeCell ref="H21:H23"/>
    <mergeCell ref="I21:I23"/>
    <mergeCell ref="J21:J23"/>
    <mergeCell ref="A3:N3"/>
    <mergeCell ref="A5:A6"/>
    <mergeCell ref="C5:C6"/>
    <mergeCell ref="D5:D6"/>
    <mergeCell ref="G5:H5"/>
    <mergeCell ref="N5:N6"/>
  </mergeCells>
  <phoneticPr fontId="12" type="noConversion"/>
  <pageMargins left="0.35433070866141736" right="0.35433070866141736" top="0.74803149606299213" bottom="0.39370078740157483" header="0.31496062992125984" footer="0.31496062992125984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view="pageBreakPreview" zoomScale="85" zoomScaleNormal="75" zoomScaleSheetLayoutView="85" workbookViewId="0">
      <selection activeCell="B133" sqref="B133"/>
    </sheetView>
  </sheetViews>
  <sheetFormatPr defaultRowHeight="12.75" x14ac:dyDescent="0.2"/>
  <cols>
    <col min="1" max="1" width="27.85546875" customWidth="1"/>
    <col min="2" max="2" width="36.85546875" customWidth="1"/>
    <col min="3" max="3" width="24.140625" customWidth="1"/>
    <col min="4" max="6" width="16.7109375" customWidth="1"/>
  </cols>
  <sheetData>
    <row r="1" spans="1:6" ht="15.75" x14ac:dyDescent="0.25">
      <c r="B1" s="3"/>
      <c r="C1" s="3"/>
      <c r="D1" s="3"/>
      <c r="E1" s="3"/>
      <c r="F1" s="3"/>
    </row>
    <row r="2" spans="1:6" ht="18.75" x14ac:dyDescent="0.3">
      <c r="A2" s="20"/>
      <c r="B2" s="19"/>
      <c r="C2" s="18"/>
      <c r="D2" s="18"/>
      <c r="E2" s="18"/>
      <c r="F2" s="37" t="s">
        <v>63</v>
      </c>
    </row>
    <row r="3" spans="1:6" ht="18.75" x14ac:dyDescent="0.3">
      <c r="A3" s="20"/>
      <c r="B3" s="19"/>
      <c r="C3" s="18"/>
      <c r="D3" s="18"/>
      <c r="E3" s="18"/>
      <c r="F3" s="18"/>
    </row>
    <row r="4" spans="1:6" ht="131.25" x14ac:dyDescent="0.2">
      <c r="A4" s="23" t="s">
        <v>187</v>
      </c>
      <c r="B4" s="23"/>
      <c r="C4" s="23"/>
      <c r="D4" s="23"/>
      <c r="E4" s="23"/>
      <c r="F4" s="23"/>
    </row>
    <row r="5" spans="1:6" x14ac:dyDescent="0.2">
      <c r="A5" s="7"/>
      <c r="B5" s="8"/>
      <c r="C5" s="6"/>
      <c r="D5" s="6"/>
      <c r="E5" s="6"/>
      <c r="F5" s="6"/>
    </row>
    <row r="6" spans="1:6" ht="15.75" x14ac:dyDescent="0.2">
      <c r="A6" s="117" t="s">
        <v>6</v>
      </c>
      <c r="B6" s="149" t="s">
        <v>30</v>
      </c>
      <c r="C6" s="105" t="s">
        <v>17</v>
      </c>
      <c r="D6" s="2" t="s">
        <v>27</v>
      </c>
      <c r="E6" s="2"/>
      <c r="F6" s="2"/>
    </row>
    <row r="7" spans="1:6" ht="47.25" x14ac:dyDescent="0.2">
      <c r="A7" s="117"/>
      <c r="B7" s="149"/>
      <c r="C7" s="105"/>
      <c r="D7" s="28" t="s">
        <v>25</v>
      </c>
      <c r="E7" s="34" t="s">
        <v>26</v>
      </c>
      <c r="F7" s="34" t="s">
        <v>20</v>
      </c>
    </row>
    <row r="8" spans="1:6" ht="15.75" x14ac:dyDescent="0.2">
      <c r="A8" s="34">
        <v>1</v>
      </c>
      <c r="B8" s="35">
        <v>2</v>
      </c>
      <c r="C8" s="28">
        <v>3</v>
      </c>
      <c r="D8" s="28">
        <v>4</v>
      </c>
      <c r="E8" s="28">
        <v>5</v>
      </c>
      <c r="F8" s="28">
        <v>6</v>
      </c>
    </row>
    <row r="9" spans="1:6" ht="15.75" x14ac:dyDescent="0.2">
      <c r="A9" s="145" t="s">
        <v>32</v>
      </c>
      <c r="B9" s="147" t="s">
        <v>69</v>
      </c>
      <c r="C9" s="21" t="s">
        <v>12</v>
      </c>
      <c r="D9" s="1">
        <f>'приложение 8'!I8</f>
        <v>7498.2230499999996</v>
      </c>
      <c r="E9" s="1">
        <v>7495.1268700000001</v>
      </c>
      <c r="F9" s="1">
        <v>7495.1268700000001</v>
      </c>
    </row>
    <row r="10" spans="1:6" ht="15.75" x14ac:dyDescent="0.25">
      <c r="A10" s="145"/>
      <c r="B10" s="147"/>
      <c r="C10" s="14" t="s">
        <v>21</v>
      </c>
      <c r="D10" s="87"/>
      <c r="E10" s="87"/>
      <c r="F10" s="87"/>
    </row>
    <row r="11" spans="1:6" ht="15.75" x14ac:dyDescent="0.25">
      <c r="A11" s="145"/>
      <c r="B11" s="147"/>
      <c r="C11" s="15" t="s">
        <v>9</v>
      </c>
      <c r="D11" s="87">
        <f>D53+D75+D111</f>
        <v>1298.53404</v>
      </c>
      <c r="E11" s="87">
        <f t="shared" ref="E11:F11" si="0">E53+E75+E111</f>
        <v>1298.53404</v>
      </c>
      <c r="F11" s="87">
        <f t="shared" si="0"/>
        <v>1298.53404</v>
      </c>
    </row>
    <row r="12" spans="1:6" ht="15.75" x14ac:dyDescent="0.25">
      <c r="A12" s="145"/>
      <c r="B12" s="147"/>
      <c r="C12" s="15" t="s">
        <v>10</v>
      </c>
      <c r="D12" s="87">
        <f>D54+D76</f>
        <v>3241.28143</v>
      </c>
      <c r="E12" s="87">
        <f t="shared" ref="E12:F12" si="1">E54+E76</f>
        <v>3241.2362400000002</v>
      </c>
      <c r="F12" s="87">
        <f t="shared" si="1"/>
        <v>3241.2362400000002</v>
      </c>
    </row>
    <row r="13" spans="1:6" ht="15.75" x14ac:dyDescent="0.25">
      <c r="A13" s="145"/>
      <c r="B13" s="147"/>
      <c r="C13" s="16" t="s">
        <v>66</v>
      </c>
      <c r="D13" s="87">
        <f>D55+D77</f>
        <v>33.6</v>
      </c>
      <c r="E13" s="87">
        <f t="shared" ref="E13:F13" si="2">E55+E77</f>
        <v>33.6</v>
      </c>
      <c r="F13" s="87">
        <f t="shared" si="2"/>
        <v>33.6</v>
      </c>
    </row>
    <row r="14" spans="1:6" ht="16.5" x14ac:dyDescent="0.25">
      <c r="A14" s="145"/>
      <c r="B14" s="147"/>
      <c r="C14" s="15" t="s">
        <v>22</v>
      </c>
      <c r="D14" s="88"/>
      <c r="E14" s="88"/>
      <c r="F14" s="89"/>
    </row>
    <row r="15" spans="1:6" ht="15.75" x14ac:dyDescent="0.25">
      <c r="A15" s="146"/>
      <c r="B15" s="148"/>
      <c r="C15" s="15" t="s">
        <v>23</v>
      </c>
      <c r="D15" s="87"/>
      <c r="E15" s="87"/>
      <c r="F15" s="87"/>
    </row>
    <row r="16" spans="1:6" ht="15.75" x14ac:dyDescent="0.25">
      <c r="A16" s="131" t="s">
        <v>24</v>
      </c>
      <c r="B16" s="132" t="s">
        <v>70</v>
      </c>
      <c r="C16" s="21" t="s">
        <v>12</v>
      </c>
      <c r="D16" s="87"/>
      <c r="E16" s="87"/>
      <c r="F16" s="87"/>
    </row>
    <row r="17" spans="1:6" ht="15.75" x14ac:dyDescent="0.25">
      <c r="A17" s="131"/>
      <c r="B17" s="132"/>
      <c r="C17" s="14" t="s">
        <v>21</v>
      </c>
      <c r="D17" s="87"/>
      <c r="E17" s="87"/>
      <c r="F17" s="87"/>
    </row>
    <row r="18" spans="1:6" ht="15.75" x14ac:dyDescent="0.25">
      <c r="A18" s="131"/>
      <c r="B18" s="132"/>
      <c r="C18" s="15" t="s">
        <v>9</v>
      </c>
      <c r="D18" s="87"/>
      <c r="E18" s="87"/>
      <c r="F18" s="87"/>
    </row>
    <row r="19" spans="1:6" ht="15.75" x14ac:dyDescent="0.25">
      <c r="A19" s="131"/>
      <c r="B19" s="132"/>
      <c r="C19" s="15" t="s">
        <v>10</v>
      </c>
      <c r="D19" s="87"/>
      <c r="E19" s="87"/>
      <c r="F19" s="87"/>
    </row>
    <row r="20" spans="1:6" ht="15.75" x14ac:dyDescent="0.25">
      <c r="A20" s="131"/>
      <c r="B20" s="132"/>
      <c r="C20" s="16" t="s">
        <v>66</v>
      </c>
      <c r="D20" s="87"/>
      <c r="E20" s="87"/>
      <c r="F20" s="87"/>
    </row>
    <row r="21" spans="1:6" ht="15.75" x14ac:dyDescent="0.25">
      <c r="A21" s="131"/>
      <c r="B21" s="132"/>
      <c r="C21" s="15" t="s">
        <v>11</v>
      </c>
      <c r="D21" s="87"/>
      <c r="E21" s="87"/>
      <c r="F21" s="87"/>
    </row>
    <row r="22" spans="1:6" ht="15.75" x14ac:dyDescent="0.25">
      <c r="A22" s="131"/>
      <c r="B22" s="132"/>
      <c r="C22" s="15" t="s">
        <v>23</v>
      </c>
      <c r="D22" s="87"/>
      <c r="E22" s="87"/>
      <c r="F22" s="87"/>
    </row>
    <row r="23" spans="1:6" ht="15.75" x14ac:dyDescent="0.25">
      <c r="A23" s="131" t="s">
        <v>28</v>
      </c>
      <c r="B23" s="132" t="s">
        <v>71</v>
      </c>
      <c r="C23" s="21" t="s">
        <v>12</v>
      </c>
      <c r="D23" s="87"/>
      <c r="E23" s="87"/>
      <c r="F23" s="87"/>
    </row>
    <row r="24" spans="1:6" ht="15.75" x14ac:dyDescent="0.25">
      <c r="A24" s="131"/>
      <c r="B24" s="132"/>
      <c r="C24" s="14" t="s">
        <v>21</v>
      </c>
      <c r="D24" s="87"/>
      <c r="E24" s="87"/>
      <c r="F24" s="87"/>
    </row>
    <row r="25" spans="1:6" ht="15.75" x14ac:dyDescent="0.25">
      <c r="A25" s="131"/>
      <c r="B25" s="132"/>
      <c r="C25" s="15" t="s">
        <v>9</v>
      </c>
      <c r="D25" s="87"/>
      <c r="E25" s="87"/>
      <c r="F25" s="87"/>
    </row>
    <row r="26" spans="1:6" ht="15.75" x14ac:dyDescent="0.25">
      <c r="A26" s="131"/>
      <c r="B26" s="132"/>
      <c r="C26" s="15" t="s">
        <v>10</v>
      </c>
      <c r="D26" s="87"/>
      <c r="E26" s="87"/>
      <c r="F26" s="87"/>
    </row>
    <row r="27" spans="1:6" ht="15.75" x14ac:dyDescent="0.25">
      <c r="A27" s="131"/>
      <c r="B27" s="132"/>
      <c r="C27" s="16" t="s">
        <v>66</v>
      </c>
      <c r="D27" s="87"/>
      <c r="E27" s="87"/>
      <c r="F27" s="87"/>
    </row>
    <row r="28" spans="1:6" ht="15.75" x14ac:dyDescent="0.25">
      <c r="A28" s="131"/>
      <c r="B28" s="132"/>
      <c r="C28" s="15" t="s">
        <v>11</v>
      </c>
      <c r="D28" s="87"/>
      <c r="E28" s="87"/>
      <c r="F28" s="87"/>
    </row>
    <row r="29" spans="1:6" ht="15.75" x14ac:dyDescent="0.25">
      <c r="A29" s="131"/>
      <c r="B29" s="132"/>
      <c r="C29" s="15" t="s">
        <v>23</v>
      </c>
      <c r="D29" s="87"/>
      <c r="E29" s="87"/>
      <c r="F29" s="87"/>
    </row>
    <row r="30" spans="1:6" ht="15.75" x14ac:dyDescent="0.25">
      <c r="A30" s="131" t="s">
        <v>98</v>
      </c>
      <c r="B30" s="132" t="s">
        <v>72</v>
      </c>
      <c r="C30" s="21" t="s">
        <v>12</v>
      </c>
      <c r="D30" s="87"/>
      <c r="E30" s="87"/>
      <c r="F30" s="87"/>
    </row>
    <row r="31" spans="1:6" ht="15.75" x14ac:dyDescent="0.25">
      <c r="A31" s="131"/>
      <c r="B31" s="132"/>
      <c r="C31" s="14" t="s">
        <v>21</v>
      </c>
      <c r="D31" s="87"/>
      <c r="E31" s="87"/>
      <c r="F31" s="87"/>
    </row>
    <row r="32" spans="1:6" ht="15.75" x14ac:dyDescent="0.25">
      <c r="A32" s="131"/>
      <c r="B32" s="132"/>
      <c r="C32" s="15" t="s">
        <v>9</v>
      </c>
      <c r="D32" s="87"/>
      <c r="E32" s="87"/>
      <c r="F32" s="87"/>
    </row>
    <row r="33" spans="1:6" ht="15.75" x14ac:dyDescent="0.25">
      <c r="A33" s="131"/>
      <c r="B33" s="132"/>
      <c r="C33" s="15" t="s">
        <v>10</v>
      </c>
      <c r="D33" s="87"/>
      <c r="E33" s="87"/>
      <c r="F33" s="87"/>
    </row>
    <row r="34" spans="1:6" ht="15.75" x14ac:dyDescent="0.25">
      <c r="A34" s="131"/>
      <c r="B34" s="132"/>
      <c r="C34" s="16" t="s">
        <v>66</v>
      </c>
      <c r="D34" s="87"/>
      <c r="E34" s="87"/>
      <c r="F34" s="87"/>
    </row>
    <row r="35" spans="1:6" ht="15.75" x14ac:dyDescent="0.25">
      <c r="A35" s="131"/>
      <c r="B35" s="132"/>
      <c r="C35" s="15" t="s">
        <v>11</v>
      </c>
      <c r="D35" s="87"/>
      <c r="E35" s="87"/>
      <c r="F35" s="87"/>
    </row>
    <row r="36" spans="1:6" ht="15.75" x14ac:dyDescent="0.25">
      <c r="A36" s="131"/>
      <c r="B36" s="132"/>
      <c r="C36" s="15" t="s">
        <v>23</v>
      </c>
      <c r="D36" s="87"/>
      <c r="E36" s="87"/>
      <c r="F36" s="87"/>
    </row>
    <row r="37" spans="1:6" ht="15.75" x14ac:dyDescent="0.25">
      <c r="A37" s="139" t="s">
        <v>99</v>
      </c>
      <c r="B37" s="142" t="s">
        <v>73</v>
      </c>
      <c r="C37" s="21" t="s">
        <v>12</v>
      </c>
      <c r="D37" s="87"/>
      <c r="E37" s="87"/>
      <c r="F37" s="87"/>
    </row>
    <row r="38" spans="1:6" ht="15.75" x14ac:dyDescent="0.25">
      <c r="A38" s="140"/>
      <c r="B38" s="143"/>
      <c r="C38" s="14" t="s">
        <v>21</v>
      </c>
      <c r="D38" s="87"/>
      <c r="E38" s="87"/>
      <c r="F38" s="87"/>
    </row>
    <row r="39" spans="1:6" ht="15.75" x14ac:dyDescent="0.25">
      <c r="A39" s="140"/>
      <c r="B39" s="143"/>
      <c r="C39" s="15" t="s">
        <v>9</v>
      </c>
      <c r="D39" s="87"/>
      <c r="E39" s="87"/>
      <c r="F39" s="87"/>
    </row>
    <row r="40" spans="1:6" ht="15.75" x14ac:dyDescent="0.25">
      <c r="A40" s="140"/>
      <c r="B40" s="143"/>
      <c r="C40" s="15" t="s">
        <v>10</v>
      </c>
      <c r="D40" s="87"/>
      <c r="E40" s="87"/>
      <c r="F40" s="87"/>
    </row>
    <row r="41" spans="1:6" ht="15.75" x14ac:dyDescent="0.25">
      <c r="A41" s="140"/>
      <c r="B41" s="143"/>
      <c r="C41" s="16" t="s">
        <v>66</v>
      </c>
      <c r="D41" s="87"/>
      <c r="E41" s="87"/>
      <c r="F41" s="87"/>
    </row>
    <row r="42" spans="1:6" ht="15.75" x14ac:dyDescent="0.25">
      <c r="A42" s="140"/>
      <c r="B42" s="143"/>
      <c r="C42" s="15" t="s">
        <v>11</v>
      </c>
      <c r="D42" s="87"/>
      <c r="E42" s="87"/>
      <c r="F42" s="87"/>
    </row>
    <row r="43" spans="1:6" ht="15.75" x14ac:dyDescent="0.25">
      <c r="A43" s="141"/>
      <c r="B43" s="144"/>
      <c r="C43" s="15" t="s">
        <v>23</v>
      </c>
      <c r="D43" s="87"/>
      <c r="E43" s="87"/>
      <c r="F43" s="87"/>
    </row>
    <row r="44" spans="1:6" ht="15.75" x14ac:dyDescent="0.25">
      <c r="A44" s="139" t="s">
        <v>100</v>
      </c>
      <c r="B44" s="136" t="s">
        <v>90</v>
      </c>
      <c r="C44" s="21" t="s">
        <v>12</v>
      </c>
      <c r="D44" s="87"/>
      <c r="E44" s="87"/>
      <c r="F44" s="87"/>
    </row>
    <row r="45" spans="1:6" ht="15.75" x14ac:dyDescent="0.25">
      <c r="A45" s="140"/>
      <c r="B45" s="137"/>
      <c r="C45" s="14" t="s">
        <v>21</v>
      </c>
      <c r="D45" s="87"/>
      <c r="E45" s="87"/>
      <c r="F45" s="87"/>
    </row>
    <row r="46" spans="1:6" ht="15.75" x14ac:dyDescent="0.25">
      <c r="A46" s="140"/>
      <c r="B46" s="137"/>
      <c r="C46" s="15" t="s">
        <v>9</v>
      </c>
      <c r="D46" s="87"/>
      <c r="E46" s="87"/>
      <c r="F46" s="87"/>
    </row>
    <row r="47" spans="1:6" ht="15.75" x14ac:dyDescent="0.25">
      <c r="A47" s="140"/>
      <c r="B47" s="137"/>
      <c r="C47" s="15" t="s">
        <v>10</v>
      </c>
      <c r="D47" s="87"/>
      <c r="E47" s="87"/>
      <c r="F47" s="87"/>
    </row>
    <row r="48" spans="1:6" ht="15.75" x14ac:dyDescent="0.25">
      <c r="A48" s="140"/>
      <c r="B48" s="137"/>
      <c r="C48" s="16" t="s">
        <v>66</v>
      </c>
      <c r="D48" s="87"/>
      <c r="E48" s="87"/>
      <c r="F48" s="87"/>
    </row>
    <row r="49" spans="1:6" ht="15.75" x14ac:dyDescent="0.25">
      <c r="A49" s="140"/>
      <c r="B49" s="137"/>
      <c r="C49" s="15" t="s">
        <v>11</v>
      </c>
      <c r="D49" s="87"/>
      <c r="E49" s="87"/>
      <c r="F49" s="87"/>
    </row>
    <row r="50" spans="1:6" ht="15.75" x14ac:dyDescent="0.25">
      <c r="A50" s="141"/>
      <c r="B50" s="138"/>
      <c r="C50" s="15" t="s">
        <v>23</v>
      </c>
      <c r="D50" s="87"/>
      <c r="E50" s="87"/>
      <c r="F50" s="87"/>
    </row>
    <row r="51" spans="1:6" ht="15.75" x14ac:dyDescent="0.25">
      <c r="A51" s="133" t="s">
        <v>101</v>
      </c>
      <c r="B51" s="136" t="s">
        <v>91</v>
      </c>
      <c r="C51" s="81" t="s">
        <v>12</v>
      </c>
      <c r="D51" s="87" t="s">
        <v>177</v>
      </c>
      <c r="E51" s="87" t="s">
        <v>180</v>
      </c>
      <c r="F51" s="87" t="s">
        <v>180</v>
      </c>
    </row>
    <row r="52" spans="1:6" ht="15.75" x14ac:dyDescent="0.25">
      <c r="A52" s="134"/>
      <c r="B52" s="137"/>
      <c r="C52" s="14" t="s">
        <v>21</v>
      </c>
      <c r="D52" s="87"/>
      <c r="E52" s="87"/>
      <c r="F52" s="87"/>
    </row>
    <row r="53" spans="1:6" ht="15.75" x14ac:dyDescent="0.25">
      <c r="A53" s="134"/>
      <c r="B53" s="137"/>
      <c r="C53" s="15" t="s">
        <v>9</v>
      </c>
      <c r="D53" s="87" t="s">
        <v>224</v>
      </c>
      <c r="E53" s="87" t="s">
        <v>224</v>
      </c>
      <c r="F53" s="87" t="s">
        <v>224</v>
      </c>
    </row>
    <row r="54" spans="1:6" ht="15.75" x14ac:dyDescent="0.25">
      <c r="A54" s="134"/>
      <c r="B54" s="137"/>
      <c r="C54" s="15" t="s">
        <v>10</v>
      </c>
      <c r="D54" s="87" t="s">
        <v>223</v>
      </c>
      <c r="E54" s="87" t="s">
        <v>225</v>
      </c>
      <c r="F54" s="87" t="s">
        <v>225</v>
      </c>
    </row>
    <row r="55" spans="1:6" ht="15.75" x14ac:dyDescent="0.25">
      <c r="A55" s="134"/>
      <c r="B55" s="137"/>
      <c r="C55" s="16" t="s">
        <v>66</v>
      </c>
      <c r="D55" s="87" t="s">
        <v>226</v>
      </c>
      <c r="E55" s="87" t="s">
        <v>226</v>
      </c>
      <c r="F55" s="87" t="s">
        <v>226</v>
      </c>
    </row>
    <row r="56" spans="1:6" ht="15.75" x14ac:dyDescent="0.25">
      <c r="A56" s="134"/>
      <c r="B56" s="137"/>
      <c r="C56" s="15" t="s">
        <v>11</v>
      </c>
      <c r="D56" s="87"/>
      <c r="E56" s="87"/>
      <c r="F56" s="87"/>
    </row>
    <row r="57" spans="1:6" ht="15.75" x14ac:dyDescent="0.25">
      <c r="A57" s="135"/>
      <c r="B57" s="138"/>
      <c r="C57" s="15" t="s">
        <v>23</v>
      </c>
      <c r="D57" s="87"/>
      <c r="E57" s="87"/>
      <c r="F57" s="87"/>
    </row>
    <row r="58" spans="1:6" ht="15.75" x14ac:dyDescent="0.25">
      <c r="A58" s="52" t="s">
        <v>0</v>
      </c>
      <c r="B58" s="54"/>
      <c r="C58" s="15"/>
      <c r="D58" s="87"/>
      <c r="E58" s="87"/>
      <c r="F58" s="87"/>
    </row>
    <row r="59" spans="1:6" ht="15.75" x14ac:dyDescent="0.25">
      <c r="A59" s="122" t="s">
        <v>74</v>
      </c>
      <c r="B59" s="125" t="s">
        <v>92</v>
      </c>
      <c r="C59" s="81" t="s">
        <v>12</v>
      </c>
      <c r="D59" s="87"/>
      <c r="E59" s="87"/>
      <c r="F59" s="87"/>
    </row>
    <row r="60" spans="1:6" ht="15.75" x14ac:dyDescent="0.25">
      <c r="A60" s="123"/>
      <c r="B60" s="126"/>
      <c r="C60" s="14" t="s">
        <v>21</v>
      </c>
      <c r="D60" s="87"/>
      <c r="E60" s="87"/>
      <c r="F60" s="87"/>
    </row>
    <row r="61" spans="1:6" ht="15.75" x14ac:dyDescent="0.25">
      <c r="A61" s="123"/>
      <c r="B61" s="126"/>
      <c r="C61" s="15" t="s">
        <v>9</v>
      </c>
      <c r="D61" s="87"/>
      <c r="E61" s="87"/>
      <c r="F61" s="87"/>
    </row>
    <row r="62" spans="1:6" ht="15.75" x14ac:dyDescent="0.25">
      <c r="A62" s="123"/>
      <c r="B62" s="126"/>
      <c r="C62" s="15" t="s">
        <v>10</v>
      </c>
      <c r="D62" s="87"/>
      <c r="E62" s="87"/>
      <c r="F62" s="87"/>
    </row>
    <row r="63" spans="1:6" ht="15.75" x14ac:dyDescent="0.25">
      <c r="A63" s="123"/>
      <c r="B63" s="126"/>
      <c r="C63" s="16" t="s">
        <v>66</v>
      </c>
      <c r="D63" s="87"/>
      <c r="E63" s="87"/>
      <c r="F63" s="87"/>
    </row>
    <row r="64" spans="1:6" ht="15.75" x14ac:dyDescent="0.25">
      <c r="A64" s="123"/>
      <c r="B64" s="126"/>
      <c r="C64" s="15" t="s">
        <v>11</v>
      </c>
      <c r="D64" s="87"/>
      <c r="E64" s="87"/>
      <c r="F64" s="87"/>
    </row>
    <row r="65" spans="1:6" ht="15.75" x14ac:dyDescent="0.25">
      <c r="A65" s="124"/>
      <c r="B65" s="127"/>
      <c r="C65" s="15" t="s">
        <v>23</v>
      </c>
      <c r="D65" s="87"/>
      <c r="E65" s="87"/>
      <c r="F65" s="87"/>
    </row>
    <row r="66" spans="1:6" ht="15.75" x14ac:dyDescent="0.25">
      <c r="A66" s="122" t="s">
        <v>75</v>
      </c>
      <c r="B66" s="125" t="s">
        <v>76</v>
      </c>
      <c r="C66" s="81" t="s">
        <v>12</v>
      </c>
      <c r="D66" s="87" t="s">
        <v>177</v>
      </c>
      <c r="E66" s="87" t="s">
        <v>180</v>
      </c>
      <c r="F66" s="87" t="s">
        <v>180</v>
      </c>
    </row>
    <row r="67" spans="1:6" ht="15.75" x14ac:dyDescent="0.25">
      <c r="A67" s="123"/>
      <c r="B67" s="126"/>
      <c r="C67" s="14" t="s">
        <v>21</v>
      </c>
      <c r="D67" s="87"/>
      <c r="E67" s="87"/>
      <c r="F67" s="87"/>
    </row>
    <row r="68" spans="1:6" ht="15.75" x14ac:dyDescent="0.25">
      <c r="A68" s="123"/>
      <c r="B68" s="126"/>
      <c r="C68" s="15" t="s">
        <v>9</v>
      </c>
      <c r="D68" s="87" t="s">
        <v>224</v>
      </c>
      <c r="E68" s="87" t="s">
        <v>224</v>
      </c>
      <c r="F68" s="87" t="s">
        <v>227</v>
      </c>
    </row>
    <row r="69" spans="1:6" ht="15.75" x14ac:dyDescent="0.25">
      <c r="A69" s="123"/>
      <c r="B69" s="126"/>
      <c r="C69" s="15" t="s">
        <v>10</v>
      </c>
      <c r="D69" s="87" t="s">
        <v>223</v>
      </c>
      <c r="E69" s="87" t="s">
        <v>225</v>
      </c>
      <c r="F69" s="87" t="s">
        <v>225</v>
      </c>
    </row>
    <row r="70" spans="1:6" ht="15.75" x14ac:dyDescent="0.25">
      <c r="A70" s="123"/>
      <c r="B70" s="126"/>
      <c r="C70" s="16" t="s">
        <v>66</v>
      </c>
      <c r="D70" s="87" t="s">
        <v>226</v>
      </c>
      <c r="E70" s="87" t="s">
        <v>226</v>
      </c>
      <c r="F70" s="87" t="s">
        <v>226</v>
      </c>
    </row>
    <row r="71" spans="1:6" ht="15.75" x14ac:dyDescent="0.25">
      <c r="A71" s="123"/>
      <c r="B71" s="126"/>
      <c r="C71" s="15" t="s">
        <v>11</v>
      </c>
      <c r="D71" s="87"/>
      <c r="E71" s="87"/>
      <c r="F71" s="87"/>
    </row>
    <row r="72" spans="1:6" ht="15.75" x14ac:dyDescent="0.25">
      <c r="A72" s="124"/>
      <c r="B72" s="127"/>
      <c r="C72" s="15" t="s">
        <v>23</v>
      </c>
      <c r="D72" s="87"/>
      <c r="E72" s="87"/>
      <c r="F72" s="87"/>
    </row>
    <row r="73" spans="1:6" ht="15.75" x14ac:dyDescent="0.25">
      <c r="A73" s="122" t="s">
        <v>102</v>
      </c>
      <c r="B73" s="125" t="s">
        <v>94</v>
      </c>
      <c r="C73" s="83" t="s">
        <v>12</v>
      </c>
      <c r="D73" s="87" t="s">
        <v>181</v>
      </c>
      <c r="E73" s="87" t="s">
        <v>181</v>
      </c>
      <c r="F73" s="87" t="s">
        <v>181</v>
      </c>
    </row>
    <row r="74" spans="1:6" ht="15.75" x14ac:dyDescent="0.25">
      <c r="A74" s="123"/>
      <c r="B74" s="126"/>
      <c r="C74" s="84" t="s">
        <v>21</v>
      </c>
      <c r="D74" s="87" t="s">
        <v>222</v>
      </c>
      <c r="E74" s="87" t="s">
        <v>222</v>
      </c>
      <c r="F74" s="87" t="s">
        <v>222</v>
      </c>
    </row>
    <row r="75" spans="1:6" ht="15.75" x14ac:dyDescent="0.25">
      <c r="A75" s="123"/>
      <c r="B75" s="126"/>
      <c r="C75" s="85" t="s">
        <v>9</v>
      </c>
      <c r="D75" s="87" t="s">
        <v>221</v>
      </c>
      <c r="E75" s="87" t="s">
        <v>221</v>
      </c>
      <c r="F75" s="87" t="s">
        <v>221</v>
      </c>
    </row>
    <row r="76" spans="1:6" ht="15.75" x14ac:dyDescent="0.25">
      <c r="A76" s="123"/>
      <c r="B76" s="126"/>
      <c r="C76" s="85" t="s">
        <v>10</v>
      </c>
      <c r="D76" s="87" t="s">
        <v>220</v>
      </c>
      <c r="E76" s="87" t="s">
        <v>220</v>
      </c>
      <c r="F76" s="87" t="s">
        <v>220</v>
      </c>
    </row>
    <row r="77" spans="1:6" ht="15.75" x14ac:dyDescent="0.25">
      <c r="A77" s="123"/>
      <c r="B77" s="126"/>
      <c r="C77" s="86" t="s">
        <v>66</v>
      </c>
      <c r="D77" s="87"/>
      <c r="E77" s="87"/>
      <c r="F77" s="87"/>
    </row>
    <row r="78" spans="1:6" ht="15.75" x14ac:dyDescent="0.25">
      <c r="A78" s="123"/>
      <c r="B78" s="126"/>
      <c r="C78" s="85" t="s">
        <v>11</v>
      </c>
      <c r="D78" s="87"/>
      <c r="E78" s="87"/>
      <c r="F78" s="87"/>
    </row>
    <row r="79" spans="1:6" ht="15.75" x14ac:dyDescent="0.25">
      <c r="A79" s="124"/>
      <c r="B79" s="127"/>
      <c r="C79" s="85" t="s">
        <v>23</v>
      </c>
      <c r="D79" s="87"/>
      <c r="E79" s="87"/>
      <c r="F79" s="87"/>
    </row>
    <row r="80" spans="1:6" ht="15.75" x14ac:dyDescent="0.25">
      <c r="A80" s="52" t="s">
        <v>0</v>
      </c>
      <c r="B80" s="54"/>
      <c r="C80" s="82"/>
      <c r="D80" s="87"/>
      <c r="E80" s="87"/>
      <c r="F80" s="87"/>
    </row>
    <row r="81" spans="1:6" ht="15.75" x14ac:dyDescent="0.25">
      <c r="A81" s="122" t="s">
        <v>77</v>
      </c>
      <c r="B81" s="125" t="s">
        <v>78</v>
      </c>
      <c r="C81" s="83" t="s">
        <v>12</v>
      </c>
      <c r="D81" s="87"/>
      <c r="E81" s="87"/>
      <c r="F81" s="87"/>
    </row>
    <row r="82" spans="1:6" ht="15.75" x14ac:dyDescent="0.25">
      <c r="A82" s="123"/>
      <c r="B82" s="126"/>
      <c r="C82" s="84" t="s">
        <v>21</v>
      </c>
      <c r="D82" s="87"/>
      <c r="E82" s="87"/>
      <c r="F82" s="87"/>
    </row>
    <row r="83" spans="1:6" ht="15.75" x14ac:dyDescent="0.25">
      <c r="A83" s="123"/>
      <c r="B83" s="126"/>
      <c r="C83" s="85" t="s">
        <v>9</v>
      </c>
      <c r="D83" s="87"/>
      <c r="E83" s="87"/>
      <c r="F83" s="87"/>
    </row>
    <row r="84" spans="1:6" ht="15.75" x14ac:dyDescent="0.25">
      <c r="A84" s="123"/>
      <c r="B84" s="126"/>
      <c r="C84" s="85" t="s">
        <v>10</v>
      </c>
      <c r="D84" s="87"/>
      <c r="E84" s="87"/>
      <c r="F84" s="87"/>
    </row>
    <row r="85" spans="1:6" ht="15.75" x14ac:dyDescent="0.25">
      <c r="A85" s="123"/>
      <c r="B85" s="126"/>
      <c r="C85" s="86" t="s">
        <v>66</v>
      </c>
      <c r="D85" s="87"/>
      <c r="E85" s="87"/>
      <c r="F85" s="87"/>
    </row>
    <row r="86" spans="1:6" ht="15.75" x14ac:dyDescent="0.25">
      <c r="A86" s="123"/>
      <c r="B86" s="126"/>
      <c r="C86" s="85" t="s">
        <v>11</v>
      </c>
      <c r="D86" s="87"/>
      <c r="E86" s="87"/>
      <c r="F86" s="87"/>
    </row>
    <row r="87" spans="1:6" ht="15.75" x14ac:dyDescent="0.25">
      <c r="A87" s="124"/>
      <c r="B87" s="127"/>
      <c r="C87" s="85" t="s">
        <v>23</v>
      </c>
      <c r="D87" s="87"/>
      <c r="E87" s="87"/>
      <c r="F87" s="87"/>
    </row>
    <row r="88" spans="1:6" ht="15.75" x14ac:dyDescent="0.25">
      <c r="A88" s="122" t="s">
        <v>79</v>
      </c>
      <c r="B88" s="125" t="s">
        <v>80</v>
      </c>
      <c r="C88" s="83" t="s">
        <v>12</v>
      </c>
      <c r="D88" s="87" t="s">
        <v>181</v>
      </c>
      <c r="E88" s="87" t="s">
        <v>181</v>
      </c>
      <c r="F88" s="87" t="s">
        <v>181</v>
      </c>
    </row>
    <row r="89" spans="1:6" ht="15.75" x14ac:dyDescent="0.25">
      <c r="A89" s="123"/>
      <c r="B89" s="126"/>
      <c r="C89" s="84" t="s">
        <v>21</v>
      </c>
      <c r="D89" s="87" t="s">
        <v>222</v>
      </c>
      <c r="E89" s="87" t="s">
        <v>222</v>
      </c>
      <c r="F89" s="87" t="s">
        <v>222</v>
      </c>
    </row>
    <row r="90" spans="1:6" ht="15.75" x14ac:dyDescent="0.25">
      <c r="A90" s="123"/>
      <c r="B90" s="126"/>
      <c r="C90" s="85" t="s">
        <v>9</v>
      </c>
      <c r="D90" s="87" t="s">
        <v>221</v>
      </c>
      <c r="E90" s="87" t="s">
        <v>221</v>
      </c>
      <c r="F90" s="87" t="s">
        <v>221</v>
      </c>
    </row>
    <row r="91" spans="1:6" ht="15.75" x14ac:dyDescent="0.25">
      <c r="A91" s="123"/>
      <c r="B91" s="126"/>
      <c r="C91" s="85" t="s">
        <v>10</v>
      </c>
      <c r="D91" s="87" t="s">
        <v>220</v>
      </c>
      <c r="E91" s="87" t="s">
        <v>220</v>
      </c>
      <c r="F91" s="87" t="s">
        <v>220</v>
      </c>
    </row>
    <row r="92" spans="1:6" ht="15.75" x14ac:dyDescent="0.25">
      <c r="A92" s="123"/>
      <c r="B92" s="126"/>
      <c r="C92" s="86" t="s">
        <v>66</v>
      </c>
      <c r="D92" s="87"/>
      <c r="E92" s="87"/>
      <c r="F92" s="87"/>
    </row>
    <row r="93" spans="1:6" ht="15.75" x14ac:dyDescent="0.25">
      <c r="A93" s="123"/>
      <c r="B93" s="126"/>
      <c r="C93" s="85" t="s">
        <v>11</v>
      </c>
      <c r="D93" s="87"/>
      <c r="E93" s="87"/>
      <c r="F93" s="87"/>
    </row>
    <row r="94" spans="1:6" ht="15.75" x14ac:dyDescent="0.25">
      <c r="A94" s="124"/>
      <c r="B94" s="127"/>
      <c r="C94" s="85" t="s">
        <v>23</v>
      </c>
      <c r="D94" s="87"/>
      <c r="E94" s="87"/>
      <c r="F94" s="87"/>
    </row>
    <row r="95" spans="1:6" ht="15.75" x14ac:dyDescent="0.25">
      <c r="A95" s="122" t="s">
        <v>81</v>
      </c>
      <c r="B95" s="125" t="s">
        <v>82</v>
      </c>
      <c r="C95" s="83" t="s">
        <v>12</v>
      </c>
      <c r="D95" s="87"/>
      <c r="E95" s="87"/>
      <c r="F95" s="87"/>
    </row>
    <row r="96" spans="1:6" ht="15.75" x14ac:dyDescent="0.25">
      <c r="A96" s="123"/>
      <c r="B96" s="126"/>
      <c r="C96" s="84" t="s">
        <v>21</v>
      </c>
      <c r="D96" s="87"/>
      <c r="E96" s="87"/>
      <c r="F96" s="87"/>
    </row>
    <row r="97" spans="1:6" ht="15.75" x14ac:dyDescent="0.25">
      <c r="A97" s="123"/>
      <c r="B97" s="126"/>
      <c r="C97" s="85" t="s">
        <v>9</v>
      </c>
      <c r="D97" s="87"/>
      <c r="E97" s="87"/>
      <c r="F97" s="87"/>
    </row>
    <row r="98" spans="1:6" ht="15.75" x14ac:dyDescent="0.25">
      <c r="A98" s="123"/>
      <c r="B98" s="126"/>
      <c r="C98" s="85" t="s">
        <v>10</v>
      </c>
      <c r="D98" s="87"/>
      <c r="E98" s="87"/>
      <c r="F98" s="87"/>
    </row>
    <row r="99" spans="1:6" ht="15.75" x14ac:dyDescent="0.25">
      <c r="A99" s="123"/>
      <c r="B99" s="126"/>
      <c r="C99" s="86" t="s">
        <v>66</v>
      </c>
      <c r="D99" s="87"/>
      <c r="E99" s="87"/>
      <c r="F99" s="87"/>
    </row>
    <row r="100" spans="1:6" ht="15.75" x14ac:dyDescent="0.25">
      <c r="A100" s="123"/>
      <c r="B100" s="126"/>
      <c r="C100" s="85" t="s">
        <v>11</v>
      </c>
      <c r="D100" s="87"/>
      <c r="E100" s="87"/>
      <c r="F100" s="87"/>
    </row>
    <row r="101" spans="1:6" ht="15.75" x14ac:dyDescent="0.25">
      <c r="A101" s="124"/>
      <c r="B101" s="127"/>
      <c r="C101" s="85" t="s">
        <v>23</v>
      </c>
      <c r="D101" s="87"/>
      <c r="E101" s="87"/>
      <c r="F101" s="87"/>
    </row>
    <row r="102" spans="1:6" ht="15.75" x14ac:dyDescent="0.25">
      <c r="A102" s="128" t="s">
        <v>83</v>
      </c>
      <c r="B102" s="125" t="s">
        <v>84</v>
      </c>
      <c r="C102" s="83" t="s">
        <v>12</v>
      </c>
      <c r="D102" s="87"/>
      <c r="E102" s="87"/>
      <c r="F102" s="87"/>
    </row>
    <row r="103" spans="1:6" ht="15.75" x14ac:dyDescent="0.25">
      <c r="A103" s="129"/>
      <c r="B103" s="126"/>
      <c r="C103" s="84" t="s">
        <v>21</v>
      </c>
      <c r="D103" s="87"/>
      <c r="E103" s="87"/>
      <c r="F103" s="87"/>
    </row>
    <row r="104" spans="1:6" ht="15.75" x14ac:dyDescent="0.25">
      <c r="A104" s="129"/>
      <c r="B104" s="126"/>
      <c r="C104" s="85" t="s">
        <v>9</v>
      </c>
      <c r="D104" s="87"/>
      <c r="E104" s="87"/>
      <c r="F104" s="87"/>
    </row>
    <row r="105" spans="1:6" ht="15.75" x14ac:dyDescent="0.25">
      <c r="A105" s="129"/>
      <c r="B105" s="126"/>
      <c r="C105" s="85" t="s">
        <v>10</v>
      </c>
      <c r="D105" s="87"/>
      <c r="E105" s="87"/>
      <c r="F105" s="87"/>
    </row>
    <row r="106" spans="1:6" ht="15.75" x14ac:dyDescent="0.25">
      <c r="A106" s="129"/>
      <c r="B106" s="126"/>
      <c r="C106" s="86" t="s">
        <v>66</v>
      </c>
      <c r="D106" s="87"/>
      <c r="E106" s="87"/>
      <c r="F106" s="87"/>
    </row>
    <row r="107" spans="1:6" ht="15.75" x14ac:dyDescent="0.25">
      <c r="A107" s="129"/>
      <c r="B107" s="126"/>
      <c r="C107" s="85" t="s">
        <v>11</v>
      </c>
      <c r="D107" s="87"/>
      <c r="E107" s="87"/>
      <c r="F107" s="87"/>
    </row>
    <row r="108" spans="1:6" ht="15.75" x14ac:dyDescent="0.25">
      <c r="A108" s="130"/>
      <c r="B108" s="127"/>
      <c r="C108" s="85" t="s">
        <v>23</v>
      </c>
      <c r="D108" s="87"/>
      <c r="E108" s="87"/>
      <c r="F108" s="87"/>
    </row>
    <row r="109" spans="1:6" ht="15.75" x14ac:dyDescent="0.25">
      <c r="A109" s="122" t="s">
        <v>103</v>
      </c>
      <c r="B109" s="125" t="s">
        <v>96</v>
      </c>
      <c r="C109" s="83" t="s">
        <v>12</v>
      </c>
      <c r="D109" s="87" t="s">
        <v>175</v>
      </c>
      <c r="E109" s="87" t="s">
        <v>175</v>
      </c>
      <c r="F109" s="87" t="s">
        <v>175</v>
      </c>
    </row>
    <row r="110" spans="1:6" ht="15.75" x14ac:dyDescent="0.25">
      <c r="A110" s="123"/>
      <c r="B110" s="126"/>
      <c r="C110" s="84" t="s">
        <v>21</v>
      </c>
      <c r="D110" s="87"/>
      <c r="E110" s="87"/>
      <c r="F110" s="87"/>
    </row>
    <row r="111" spans="1:6" ht="15.75" x14ac:dyDescent="0.25">
      <c r="A111" s="123"/>
      <c r="B111" s="126"/>
      <c r="C111" s="85" t="s">
        <v>9</v>
      </c>
      <c r="D111" s="87" t="s">
        <v>175</v>
      </c>
      <c r="E111" s="87" t="s">
        <v>175</v>
      </c>
      <c r="F111" s="87" t="s">
        <v>175</v>
      </c>
    </row>
    <row r="112" spans="1:6" ht="15.75" x14ac:dyDescent="0.25">
      <c r="A112" s="123"/>
      <c r="B112" s="126"/>
      <c r="C112" s="85" t="s">
        <v>10</v>
      </c>
      <c r="D112" s="87"/>
      <c r="E112" s="87"/>
      <c r="F112" s="87"/>
    </row>
    <row r="113" spans="1:6" ht="15.75" x14ac:dyDescent="0.25">
      <c r="A113" s="123"/>
      <c r="B113" s="126"/>
      <c r="C113" s="86" t="s">
        <v>66</v>
      </c>
      <c r="D113" s="87"/>
      <c r="E113" s="87"/>
      <c r="F113" s="87"/>
    </row>
    <row r="114" spans="1:6" ht="15.75" x14ac:dyDescent="0.25">
      <c r="A114" s="123"/>
      <c r="B114" s="126"/>
      <c r="C114" s="85" t="s">
        <v>11</v>
      </c>
      <c r="D114" s="87"/>
      <c r="E114" s="87"/>
      <c r="F114" s="87"/>
    </row>
    <row r="115" spans="1:6" ht="15.75" x14ac:dyDescent="0.25">
      <c r="A115" s="124"/>
      <c r="B115" s="127"/>
      <c r="C115" s="85" t="s">
        <v>23</v>
      </c>
      <c r="D115" s="87"/>
      <c r="E115" s="87"/>
      <c r="F115" s="87"/>
    </row>
    <row r="116" spans="1:6" ht="15.75" x14ac:dyDescent="0.25">
      <c r="A116" s="122" t="s">
        <v>85</v>
      </c>
      <c r="B116" s="125" t="s">
        <v>86</v>
      </c>
      <c r="C116" s="83" t="s">
        <v>12</v>
      </c>
      <c r="D116" s="87" t="s">
        <v>175</v>
      </c>
      <c r="E116" s="87" t="s">
        <v>175</v>
      </c>
      <c r="F116" s="87" t="s">
        <v>175</v>
      </c>
    </row>
    <row r="117" spans="1:6" ht="15.75" x14ac:dyDescent="0.25">
      <c r="A117" s="123"/>
      <c r="B117" s="126"/>
      <c r="C117" s="84" t="s">
        <v>21</v>
      </c>
      <c r="D117" s="87"/>
      <c r="E117" s="87"/>
      <c r="F117" s="87"/>
    </row>
    <row r="118" spans="1:6" ht="15.75" x14ac:dyDescent="0.25">
      <c r="A118" s="123"/>
      <c r="B118" s="126"/>
      <c r="C118" s="85" t="s">
        <v>9</v>
      </c>
      <c r="D118" s="87" t="s">
        <v>175</v>
      </c>
      <c r="E118" s="87" t="s">
        <v>175</v>
      </c>
      <c r="F118" s="87" t="s">
        <v>175</v>
      </c>
    </row>
    <row r="119" spans="1:6" ht="15.75" x14ac:dyDescent="0.25">
      <c r="A119" s="123"/>
      <c r="B119" s="126"/>
      <c r="C119" s="85" t="s">
        <v>10</v>
      </c>
      <c r="D119" s="87"/>
      <c r="E119" s="87"/>
      <c r="F119" s="87"/>
    </row>
    <row r="120" spans="1:6" ht="15.75" x14ac:dyDescent="0.25">
      <c r="A120" s="123"/>
      <c r="B120" s="126"/>
      <c r="C120" s="86" t="s">
        <v>66</v>
      </c>
      <c r="D120" s="87"/>
      <c r="E120" s="87"/>
      <c r="F120" s="87"/>
    </row>
    <row r="121" spans="1:6" ht="15.75" x14ac:dyDescent="0.25">
      <c r="A121" s="123"/>
      <c r="B121" s="126"/>
      <c r="C121" s="85" t="s">
        <v>11</v>
      </c>
      <c r="D121" s="87"/>
      <c r="E121" s="87"/>
      <c r="F121" s="87"/>
    </row>
    <row r="122" spans="1:6" ht="15.75" x14ac:dyDescent="0.25">
      <c r="A122" s="124"/>
      <c r="B122" s="127"/>
      <c r="C122" s="85" t="s">
        <v>23</v>
      </c>
      <c r="D122" s="87"/>
      <c r="E122" s="87"/>
      <c r="F122" s="87"/>
    </row>
    <row r="123" spans="1:6" ht="15.75" x14ac:dyDescent="0.25">
      <c r="A123" s="122" t="s">
        <v>104</v>
      </c>
      <c r="B123" s="125" t="s">
        <v>87</v>
      </c>
      <c r="C123" s="83" t="s">
        <v>12</v>
      </c>
      <c r="D123" s="87"/>
      <c r="E123" s="87"/>
      <c r="F123" s="87"/>
    </row>
    <row r="124" spans="1:6" ht="15.75" x14ac:dyDescent="0.25">
      <c r="A124" s="123"/>
      <c r="B124" s="126"/>
      <c r="C124" s="84" t="s">
        <v>21</v>
      </c>
      <c r="D124" s="87"/>
      <c r="E124" s="87"/>
      <c r="F124" s="87"/>
    </row>
    <row r="125" spans="1:6" ht="15.75" x14ac:dyDescent="0.25">
      <c r="A125" s="123"/>
      <c r="B125" s="126"/>
      <c r="C125" s="85" t="s">
        <v>9</v>
      </c>
      <c r="D125" s="87"/>
      <c r="E125" s="87"/>
      <c r="F125" s="87"/>
    </row>
    <row r="126" spans="1:6" ht="15.75" x14ac:dyDescent="0.25">
      <c r="A126" s="123"/>
      <c r="B126" s="126"/>
      <c r="C126" s="85" t="s">
        <v>10</v>
      </c>
      <c r="D126" s="87"/>
      <c r="E126" s="87"/>
      <c r="F126" s="87"/>
    </row>
    <row r="127" spans="1:6" ht="15.75" x14ac:dyDescent="0.25">
      <c r="A127" s="123"/>
      <c r="B127" s="126"/>
      <c r="C127" s="86" t="s">
        <v>66</v>
      </c>
      <c r="D127" s="87"/>
      <c r="E127" s="87"/>
      <c r="F127" s="87"/>
    </row>
    <row r="128" spans="1:6" ht="15.75" x14ac:dyDescent="0.25">
      <c r="A128" s="123"/>
      <c r="B128" s="126"/>
      <c r="C128" s="85" t="s">
        <v>11</v>
      </c>
      <c r="D128" s="87"/>
      <c r="E128" s="87"/>
      <c r="F128" s="87"/>
    </row>
    <row r="129" spans="1:6" ht="15.75" x14ac:dyDescent="0.25">
      <c r="A129" s="124"/>
      <c r="B129" s="127"/>
      <c r="C129" s="85" t="s">
        <v>23</v>
      </c>
      <c r="D129" s="87"/>
      <c r="E129" s="87"/>
      <c r="F129" s="87"/>
    </row>
  </sheetData>
  <mergeCells count="37">
    <mergeCell ref="C6:C7"/>
    <mergeCell ref="A9:A15"/>
    <mergeCell ref="B9:B15"/>
    <mergeCell ref="A16:A22"/>
    <mergeCell ref="B16:B22"/>
    <mergeCell ref="A6:A7"/>
    <mergeCell ref="B6:B7"/>
    <mergeCell ref="A23:A29"/>
    <mergeCell ref="B23:B29"/>
    <mergeCell ref="A51:A57"/>
    <mergeCell ref="B51:B57"/>
    <mergeCell ref="A30:A36"/>
    <mergeCell ref="B30:B36"/>
    <mergeCell ref="A37:A43"/>
    <mergeCell ref="B37:B43"/>
    <mergeCell ref="A44:A50"/>
    <mergeCell ref="B44:B50"/>
    <mergeCell ref="A59:A65"/>
    <mergeCell ref="B59:B65"/>
    <mergeCell ref="A66:A72"/>
    <mergeCell ref="B66:B72"/>
    <mergeCell ref="A73:A79"/>
    <mergeCell ref="B73:B79"/>
    <mergeCell ref="A81:A87"/>
    <mergeCell ref="B81:B87"/>
    <mergeCell ref="A88:A94"/>
    <mergeCell ref="B88:B94"/>
    <mergeCell ref="A95:A101"/>
    <mergeCell ref="B95:B101"/>
    <mergeCell ref="A123:A129"/>
    <mergeCell ref="B123:B129"/>
    <mergeCell ref="A102:A108"/>
    <mergeCell ref="B102:B108"/>
    <mergeCell ref="A109:A115"/>
    <mergeCell ref="B109:B115"/>
    <mergeCell ref="A116:A122"/>
    <mergeCell ref="B116:B122"/>
  </mergeCells>
  <phoneticPr fontId="12" type="noConversion"/>
  <pageMargins left="0.39370078740157483" right="0.39370078740157483" top="0.74803149606299213" bottom="0.39370078740157483" header="0.31496062992125984" footer="0.31496062992125984"/>
  <pageSetup paperSize="9" scale="53" orientation="portrait" r:id="rId1"/>
  <rowBreaks count="1" manualBreakCount="1">
    <brk id="7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приложение6</vt:lpstr>
      <vt:lpstr>приложение 7</vt:lpstr>
      <vt:lpstr>приложение 8</vt:lpstr>
      <vt:lpstr>приложение 9</vt:lpstr>
      <vt:lpstr>'приложение 7'!Заголовки_для_печати</vt:lpstr>
      <vt:lpstr>'приложение 8'!Заголовки_для_печати</vt:lpstr>
      <vt:lpstr>'приложение 9'!Заголовки_для_печати</vt:lpstr>
      <vt:lpstr>приложение6!Заголовки_для_печати</vt:lpstr>
      <vt:lpstr>'приложение 8'!Область_печати</vt:lpstr>
      <vt:lpstr>'приложение 9'!Область_печати</vt:lpstr>
      <vt:lpstr>приложение6!Область_печати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Управление сельского хозяйства Бутурлиновского мун рай</cp:lastModifiedBy>
  <cp:lastPrinted>2022-10-19T08:24:56Z</cp:lastPrinted>
  <dcterms:created xsi:type="dcterms:W3CDTF">2005-05-11T09:34:44Z</dcterms:created>
  <dcterms:modified xsi:type="dcterms:W3CDTF">2025-03-17T05:35:32Z</dcterms:modified>
</cp:coreProperties>
</file>